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https://bfbcloud.sharepoint.com/sites/Geschftsstelle/Freigegebene Dokumente/Talentsichtungszentrum (TSZ)/Förderanträge Allgemein/2025/"/>
    </mc:Choice>
  </mc:AlternateContent>
  <xr:revisionPtr revIDLastSave="353" documentId="8_{AF7376A5-28AA-47C1-AD03-68ED8FA88172}" xr6:coauthVersionLast="47" xr6:coauthVersionMax="47" xr10:uidLastSave="{00FC8827-D45E-4813-8911-4129D5610FE7}"/>
  <bookViews>
    <workbookView xWindow="-45" yWindow="-16320" windowWidth="29040" windowHeight="15720" xr2:uid="{00000000-000D-0000-FFFF-FFFF00000000}"/>
  </bookViews>
  <sheets>
    <sheet name="Deckblatt" sheetId="1" r:id="rId1"/>
    <sheet name="1. Fortbildungen " sheetId="4" r:id="rId2"/>
    <sheet name="2. Schulkooperationen" sheetId="8" r:id="rId3"/>
    <sheet name="3. Nachwuchstrainer" sheetId="9" r:id="rId4"/>
    <sheet name="4. Trainings-, WK-Material" sheetId="6" r:id="rId5"/>
    <sheet name="5. Griffeset für WK-RB" sheetId="12" r:id="rId6"/>
    <sheet name="Dropdown" sheetId="10" state="hidden"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 l="1"/>
  <c r="G10" i="12"/>
  <c r="C24" i="1" s="1"/>
  <c r="E24" i="1" s="1"/>
  <c r="G15" i="6"/>
  <c r="J15" i="8"/>
  <c r="L15" i="9"/>
  <c r="C22" i="1" s="1"/>
  <c r="K15" i="8"/>
  <c r="J15" i="4"/>
  <c r="D20" i="1" s="1"/>
  <c r="E22" i="1" l="1"/>
  <c r="D21" i="1"/>
  <c r="C23" i="1"/>
  <c r="E23" i="1" s="1"/>
  <c r="L15" i="4" l="1"/>
  <c r="K15" i="4"/>
  <c r="L16" i="4" l="1"/>
  <c r="C20" i="1" l="1"/>
  <c r="E20" i="1" s="1"/>
  <c r="C21" i="1"/>
  <c r="E21" i="1" s="1"/>
  <c r="E25" i="1" l="1"/>
</calcChain>
</file>

<file path=xl/sharedStrings.xml><?xml version="1.0" encoding="utf-8"?>
<sst xmlns="http://schemas.openxmlformats.org/spreadsheetml/2006/main" count="143" uniqueCount="92">
  <si>
    <t>Antragsteller</t>
  </si>
  <si>
    <t>Anschrift</t>
  </si>
  <si>
    <t xml:space="preserve">Straße/ Hausnr.: </t>
  </si>
  <si>
    <t>PLZ/Ort:</t>
  </si>
  <si>
    <t>Ansprechpartner</t>
  </si>
  <si>
    <t>Vorname/Nachname:</t>
  </si>
  <si>
    <t>Funktion:</t>
  </si>
  <si>
    <t>Telefonnummer:</t>
  </si>
  <si>
    <t>E-Mail:</t>
  </si>
  <si>
    <t xml:space="preserve">Bankverbindung </t>
  </si>
  <si>
    <t>Kontoinhaber:</t>
  </si>
  <si>
    <t>Bank:</t>
  </si>
  <si>
    <t>IBAN:</t>
  </si>
  <si>
    <t>BIC:</t>
  </si>
  <si>
    <t>Maßnahme</t>
  </si>
  <si>
    <t>Gesamtausgaben</t>
  </si>
  <si>
    <t>Einnahmen</t>
  </si>
  <si>
    <t>förderfähige Kosten</t>
  </si>
  <si>
    <t>Maximale Förderung</t>
  </si>
  <si>
    <t>1.</t>
  </si>
  <si>
    <t>Aus- und Fortbildung</t>
  </si>
  <si>
    <t>2.</t>
  </si>
  <si>
    <t>Schulkooperationen</t>
  </si>
  <si>
    <t>3.</t>
  </si>
  <si>
    <t>Nachwuchstrainer</t>
  </si>
  <si>
    <t>4.</t>
  </si>
  <si>
    <t>Trainings- und Wettkampf-material</t>
  </si>
  <si>
    <t>5.</t>
  </si>
  <si>
    <t>Griffeset</t>
  </si>
  <si>
    <t>Max. 1.000 €</t>
  </si>
  <si>
    <t xml:space="preserve">Gesamtsumme Auszahlung </t>
  </si>
  <si>
    <r>
      <rPr>
        <b/>
        <sz val="9"/>
        <color rgb="FF000000"/>
        <rFont val="Calibri"/>
        <family val="2"/>
        <scheme val="minor"/>
      </rPr>
      <t xml:space="preserve">Erklärung:
</t>
    </r>
    <r>
      <rPr>
        <sz val="9"/>
        <color rgb="FF000000"/>
        <rFont val="Calibri"/>
        <family val="2"/>
        <scheme val="minor"/>
      </rPr>
      <t xml:space="preserve">Der Antragsteller bestätigt, dass die eingereichten Kosten zur Talentförderung im Rahmen des Talentförder-
konzeptes entstanden sind und die Fördervoraussetzungen laut dem Infoblatt des Bergsportfachverbandes erfüllt sind. Für alle Kosten, die dem Antrag zugrunde liegen, sind die Originalbelege aufzubewahren. Der Bergsportfachverband Bayern wird eine stichprobenartige Überprüfung der Belege vornehmen. Der Antragsteller hat die Belege, die dieser Abrechnung zugrunde liegen, überprüft und in Ordnung befunden. Ist der Antragsteller vorsteuerabzugsberechtigt und die Rechnungsstellung erfolgt über ihn, sind nur die Nettokosten förderfähig. Die Angaben sind vollständig und wahrheitsgemäß. Bei nicht wahrheitsgemäßen Angaben kann der Bergsportfachverband Bayern eine Rückforderung des ausbezahlten Betrages einfordern. Nach Prüfung des Antrages werden wir Ihnen den Förderbetrag auf das uns bekannte Konto überweisen. </t>
    </r>
  </si>
  <si>
    <t>Für die Richtigkeit:</t>
  </si>
  <si>
    <t xml:space="preserve">Name(n) in Druckbuchstaben und Unterschrift des Vorstandes </t>
  </si>
  <si>
    <t xml:space="preserve">Ort, Datum </t>
  </si>
  <si>
    <t xml:space="preserve">Name(n) in Druckbuchstaben und Unterschrift des Verantwortlichen </t>
  </si>
  <si>
    <t>lfd. Nr.</t>
  </si>
  <si>
    <t xml:space="preserve">Bezeichung der Fortbildung </t>
  </si>
  <si>
    <t>Ort der Fortbildung</t>
  </si>
  <si>
    <t>Datum</t>
  </si>
  <si>
    <t>Anzahl der TN</t>
  </si>
  <si>
    <t>Ausgaben</t>
  </si>
  <si>
    <t>Start</t>
  </si>
  <si>
    <t>Ende</t>
  </si>
  <si>
    <t>Kosten Referent /Miete/Organisationskosten</t>
  </si>
  <si>
    <t>Verpflegung/ÜN Teilnehmer/Teil-nehmergebühren</t>
  </si>
  <si>
    <t xml:space="preserve">Summe: </t>
  </si>
  <si>
    <t>Kooperierende Schule</t>
  </si>
  <si>
    <t>Art der Kooperation</t>
  </si>
  <si>
    <t>Anzahl der Schüler</t>
  </si>
  <si>
    <t>Art der Kosten</t>
  </si>
  <si>
    <t>Betrag der Kosten</t>
  </si>
  <si>
    <t xml:space="preserve"> - Bitte wählen -</t>
  </si>
  <si>
    <t>Geburts-datum</t>
  </si>
  <si>
    <t>Mentor</t>
  </si>
  <si>
    <t>Frühere Gruppe</t>
  </si>
  <si>
    <t>Aktuelle Aufgabe</t>
  </si>
  <si>
    <t>Trainerschein 
(bitte höchsten auswählen)</t>
  </si>
  <si>
    <t>Erworben 
oder 
geplant</t>
  </si>
  <si>
    <t>Anzahl Stunden</t>
  </si>
  <si>
    <t>Stundensatz</t>
  </si>
  <si>
    <t xml:space="preserve"> - Bitte wählen - </t>
  </si>
  <si>
    <t>Summe:</t>
  </si>
  <si>
    <t>Wichtig: Bitte beachtet, dass zusätzlich eine Teilnahme- oder Anmeldebestätigung eines Trainerscheins oder einer Jugendleiterausbildung vorzulegen ist.</t>
  </si>
  <si>
    <t>Bezeichnung des Trainings-, Wettkampfmaterials</t>
  </si>
  <si>
    <t>Verwendung (z.B. Ausgleichs-, Speedtraining,…)</t>
  </si>
  <si>
    <t>Verfügbarkeit (z.B. alle Sektionsgruppen, Regionenkader,…)</t>
  </si>
  <si>
    <t>Teil der zur Verfügung gestellten Liste</t>
  </si>
  <si>
    <t>Betrag</t>
  </si>
  <si>
    <t>- Bitte  wählen -</t>
  </si>
  <si>
    <t>Bezeichnung des Griffsets</t>
  </si>
  <si>
    <t>Verwendung im Rahmen folgenden Wettkampfs:</t>
  </si>
  <si>
    <t>Anmerkung: Im Rahmen des Gesamtförderantrags muss die Ausschreibung des Wettkampfs, für den die Griffe angeschafft und verwendet wurden, eingereicht werden.</t>
  </si>
  <si>
    <t xml:space="preserve">Schulkooperationen </t>
  </si>
  <si>
    <t>SAG</t>
  </si>
  <si>
    <t>Sport nach 1</t>
  </si>
  <si>
    <t>Stützpunkt</t>
  </si>
  <si>
    <t>Sonstige</t>
  </si>
  <si>
    <t>Trainer C Leistungssport</t>
  </si>
  <si>
    <t>Erworben</t>
  </si>
  <si>
    <t>Trainer C Breitensport</t>
  </si>
  <si>
    <t>Geplant</t>
  </si>
  <si>
    <t>Jugendleiter</t>
  </si>
  <si>
    <t>Kletterbetreuer</t>
  </si>
  <si>
    <t>Trainings- und Wettkampfmaterial</t>
  </si>
  <si>
    <t>ja</t>
  </si>
  <si>
    <t>nein</t>
  </si>
  <si>
    <t>Gesamt-kosten Honorar / Ausbildung</t>
  </si>
  <si>
    <t>Name des Nachwuchs-trainers</t>
  </si>
  <si>
    <t>Außerdem ist bei der Förderung der Honorare  eine Honorarabrechnung, bei der Förderung von Aus- und Fortbildungen die Rechnungen</t>
  </si>
  <si>
    <t>über die Ausbildungskosten vorzuhalten und auf Nachfrage dem BFB zu übermitteln.</t>
  </si>
  <si>
    <t>Insgesamt für alle Bereiche (min. 3)
max. 2.500 €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</si>
</sst>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Red]\-#,##0\ &quot;€&quot;"/>
    <numFmt numFmtId="44" formatCode="_-* #,##0.00\ &quot;€&quot;_-;\-* #,##0.00\ &quot;€&quot;_-;_-* &quot;-&quot;??\ &quot;€&quot;_-;_-@_-"/>
    <numFmt numFmtId="164" formatCode="#,##0.00\ &quot;€&quot;"/>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color theme="1"/>
      <name val="Calibri"/>
      <family val="2"/>
      <scheme val="minor"/>
    </font>
    <font>
      <sz val="9"/>
      <color theme="1"/>
      <name val="Calibri"/>
      <family val="2"/>
      <scheme val="minor"/>
    </font>
    <font>
      <b/>
      <sz val="12"/>
      <color theme="1"/>
      <name val="Calibri"/>
      <family val="2"/>
      <scheme val="minor"/>
    </font>
    <font>
      <b/>
      <sz val="10"/>
      <color theme="1"/>
      <name val="Calibri"/>
      <family val="2"/>
      <scheme val="minor"/>
    </font>
    <font>
      <sz val="11"/>
      <name val="Calibri"/>
      <family val="2"/>
      <scheme val="minor"/>
    </font>
    <font>
      <b/>
      <sz val="10"/>
      <name val="Calibri"/>
      <family val="2"/>
      <scheme val="minor"/>
    </font>
    <font>
      <sz val="8"/>
      <color theme="1"/>
      <name val="Calibri"/>
      <family val="2"/>
      <scheme val="minor"/>
    </font>
    <font>
      <b/>
      <sz val="10"/>
      <color rgb="FFFF0000"/>
      <name val="Calibri"/>
      <family val="2"/>
      <scheme val="minor"/>
    </font>
    <font>
      <b/>
      <sz val="11"/>
      <color rgb="FFFF0000"/>
      <name val="Calibri"/>
      <family val="2"/>
      <scheme val="minor"/>
    </font>
    <font>
      <sz val="10"/>
      <name val="Calibri"/>
      <family val="2"/>
      <scheme val="minor"/>
    </font>
    <font>
      <b/>
      <sz val="14"/>
      <color rgb="FFFF0000"/>
      <name val="Calibri"/>
      <family val="2"/>
      <scheme val="minor"/>
    </font>
    <font>
      <b/>
      <sz val="9"/>
      <name val="Calibri"/>
      <family val="2"/>
      <scheme val="minor"/>
    </font>
    <font>
      <b/>
      <u val="singleAccounting"/>
      <sz val="11"/>
      <color theme="1"/>
      <name val="Calibri"/>
      <family val="2"/>
      <scheme val="minor"/>
    </font>
    <font>
      <b/>
      <sz val="9"/>
      <color rgb="FF000000"/>
      <name val="Calibri"/>
      <family val="2"/>
      <scheme val="minor"/>
    </font>
    <font>
      <sz val="9"/>
      <color rgb="FF000000"/>
      <name val="Calibri"/>
      <family val="2"/>
      <scheme val="minor"/>
    </font>
  </fonts>
  <fills count="7">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7D7D"/>
        <bgColor indexed="64"/>
      </patternFill>
    </fill>
    <fill>
      <patternFill patternType="solid">
        <fgColor theme="0" tint="-0.14999847407452621"/>
        <bgColor indexed="64"/>
      </patternFill>
    </fill>
  </fills>
  <borders count="30">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diagonal/>
    </border>
    <border>
      <left/>
      <right/>
      <top style="double">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134">
    <xf numFmtId="0" fontId="0" fillId="0" borderId="0" xfId="0"/>
    <xf numFmtId="0" fontId="4" fillId="0" borderId="0" xfId="0" applyFont="1"/>
    <xf numFmtId="0" fontId="5" fillId="0" borderId="0" xfId="0" applyFont="1"/>
    <xf numFmtId="0" fontId="3" fillId="0" borderId="0" xfId="0" applyFont="1"/>
    <xf numFmtId="0" fontId="0" fillId="0" borderId="0" xfId="0" applyProtection="1">
      <protection locked="0"/>
    </xf>
    <xf numFmtId="0" fontId="11" fillId="0" borderId="0" xfId="0" applyFont="1" applyAlignment="1">
      <alignment vertical="center"/>
    </xf>
    <xf numFmtId="0" fontId="12" fillId="0" borderId="0" xfId="0" applyFont="1" applyAlignment="1">
      <alignment vertical="center"/>
    </xf>
    <xf numFmtId="14" fontId="2" fillId="0" borderId="0" xfId="1" applyNumberFormat="1" applyFont="1" applyFill="1" applyBorder="1" applyAlignment="1" applyProtection="1">
      <alignment vertical="center"/>
      <protection locked="0"/>
    </xf>
    <xf numFmtId="44" fontId="2" fillId="0" borderId="0" xfId="1" applyFont="1" applyFill="1" applyBorder="1" applyAlignment="1" applyProtection="1">
      <alignment vertical="center"/>
      <protection locked="0"/>
    </xf>
    <xf numFmtId="0" fontId="2" fillId="0" borderId="0" xfId="0" applyFont="1"/>
    <xf numFmtId="0" fontId="0" fillId="0" borderId="0" xfId="0" applyAlignment="1">
      <alignment horizontal="center"/>
    </xf>
    <xf numFmtId="0" fontId="0" fillId="0" borderId="3" xfId="0" applyBorder="1" applyAlignment="1">
      <alignment horizontal="center" vertical="center"/>
    </xf>
    <xf numFmtId="0" fontId="2" fillId="0" borderId="0" xfId="0" applyFont="1" applyAlignment="1">
      <alignment vertical="center"/>
    </xf>
    <xf numFmtId="0" fontId="7" fillId="0" borderId="0" xfId="0" applyFont="1" applyAlignment="1">
      <alignment vertical="center" wrapText="1"/>
    </xf>
    <xf numFmtId="44" fontId="0" fillId="0" borderId="0" xfId="1" applyFont="1" applyFill="1" applyBorder="1" applyAlignment="1" applyProtection="1">
      <protection locked="0"/>
    </xf>
    <xf numFmtId="0" fontId="0" fillId="0" borderId="0" xfId="0" applyAlignment="1" applyProtection="1">
      <alignment horizontal="center"/>
      <protection locked="0"/>
    </xf>
    <xf numFmtId="0" fontId="5" fillId="0" borderId="0" xfId="0" applyFont="1" applyAlignment="1">
      <alignment vertical="center" wrapText="1"/>
    </xf>
    <xf numFmtId="0" fontId="9" fillId="0" borderId="0" xfId="0" applyFont="1" applyAlignment="1">
      <alignment vertical="center" wrapText="1"/>
    </xf>
    <xf numFmtId="44" fontId="0" fillId="0" borderId="0" xfId="1" applyFont="1" applyFill="1" applyBorder="1" applyAlignment="1" applyProtection="1">
      <alignment vertical="center"/>
      <protection locked="0"/>
    </xf>
    <xf numFmtId="0" fontId="13" fillId="0" borderId="0" xfId="0" applyFont="1"/>
    <xf numFmtId="0" fontId="3" fillId="0" borderId="0" xfId="0" applyFont="1" applyAlignment="1">
      <alignment horizontal="right"/>
    </xf>
    <xf numFmtId="0" fontId="0" fillId="0" borderId="14" xfId="0" applyBorder="1" applyAlignment="1">
      <alignment horizontal="center" vertical="center"/>
    </xf>
    <xf numFmtId="0" fontId="0" fillId="0" borderId="13" xfId="0" applyBorder="1" applyAlignment="1">
      <alignment horizontal="center" vertical="center"/>
    </xf>
    <xf numFmtId="0" fontId="10" fillId="0" borderId="3" xfId="0" applyFont="1" applyBorder="1" applyAlignment="1">
      <alignment horizontal="center" vertical="center" wrapText="1"/>
    </xf>
    <xf numFmtId="0" fontId="13" fillId="0" borderId="0" xfId="0" applyFont="1" applyAlignment="1">
      <alignment horizontal="right" vertical="center"/>
    </xf>
    <xf numFmtId="0" fontId="13" fillId="0" borderId="0" xfId="0" applyFont="1" applyAlignment="1">
      <alignment horizontal="right"/>
    </xf>
    <xf numFmtId="0" fontId="4" fillId="0" borderId="0" xfId="0" applyFont="1" applyAlignment="1">
      <alignment horizontal="right" vertical="center"/>
    </xf>
    <xf numFmtId="0" fontId="4" fillId="0" borderId="0" xfId="0" applyFont="1" applyAlignment="1">
      <alignment horizontal="right"/>
    </xf>
    <xf numFmtId="0" fontId="6" fillId="0" borderId="0" xfId="0" applyFont="1" applyAlignment="1">
      <alignment vertical="center"/>
    </xf>
    <xf numFmtId="0" fontId="6" fillId="0" borderId="0" xfId="0" applyFont="1" applyAlignment="1">
      <alignment horizontal="right" vertical="center"/>
    </xf>
    <xf numFmtId="164" fontId="0" fillId="0" borderId="0" xfId="0" applyNumberFormat="1"/>
    <xf numFmtId="164" fontId="3" fillId="0" borderId="22" xfId="0" applyNumberFormat="1" applyFont="1" applyBorder="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0" fillId="0" borderId="5" xfId="0" applyBorder="1"/>
    <xf numFmtId="0" fontId="0" fillId="0" borderId="1" xfId="0" applyBorder="1"/>
    <xf numFmtId="0" fontId="7" fillId="0" borderId="15" xfId="0" applyFont="1" applyBorder="1" applyAlignment="1">
      <alignment horizontal="center" vertical="center" wrapText="1"/>
    </xf>
    <xf numFmtId="0" fontId="4" fillId="0" borderId="13" xfId="0" applyFont="1" applyBorder="1" applyAlignment="1">
      <alignment vertical="center"/>
    </xf>
    <xf numFmtId="0" fontId="8" fillId="0" borderId="0" xfId="0" applyFont="1" applyAlignment="1">
      <alignment vertical="center" wrapText="1"/>
    </xf>
    <xf numFmtId="164" fontId="14" fillId="2" borderId="0" xfId="1" applyNumberFormat="1" applyFont="1" applyFill="1" applyBorder="1" applyAlignment="1" applyProtection="1">
      <alignment horizontal="center" vertical="center"/>
    </xf>
    <xf numFmtId="164" fontId="3" fillId="5" borderId="22" xfId="0" applyNumberFormat="1" applyFont="1" applyFill="1" applyBorder="1"/>
    <xf numFmtId="164" fontId="3" fillId="5" borderId="22" xfId="0" applyNumberFormat="1" applyFont="1" applyFill="1" applyBorder="1" applyAlignment="1">
      <alignment vertical="center"/>
    </xf>
    <xf numFmtId="164" fontId="3" fillId="3" borderId="0" xfId="0" applyNumberFormat="1" applyFont="1" applyFill="1"/>
    <xf numFmtId="44" fontId="0" fillId="5" borderId="13" xfId="1" applyFont="1" applyFill="1" applyBorder="1" applyAlignment="1" applyProtection="1">
      <alignment vertical="center"/>
    </xf>
    <xf numFmtId="44" fontId="0" fillId="3" borderId="13" xfId="1" applyFont="1" applyFill="1" applyBorder="1" applyAlignment="1" applyProtection="1">
      <alignment vertical="center"/>
    </xf>
    <xf numFmtId="44" fontId="0" fillId="4" borderId="13" xfId="1" applyFont="1" applyFill="1" applyBorder="1" applyAlignment="1" applyProtection="1">
      <alignment vertical="center"/>
    </xf>
    <xf numFmtId="0" fontId="0" fillId="0" borderId="0" xfId="0" applyAlignment="1">
      <alignment horizontal="right"/>
    </xf>
    <xf numFmtId="0" fontId="4" fillId="0" borderId="0" xfId="0" applyFont="1" applyAlignment="1">
      <alignment vertical="center"/>
    </xf>
    <xf numFmtId="0" fontId="7" fillId="0" borderId="0" xfId="0" applyFont="1" applyAlignment="1">
      <alignment horizontal="right" vertical="center"/>
    </xf>
    <xf numFmtId="0" fontId="0" fillId="0" borderId="13" xfId="0" applyBorder="1" applyAlignment="1">
      <alignment horizontal="center"/>
    </xf>
    <xf numFmtId="0" fontId="0" fillId="0" borderId="14" xfId="0" applyBorder="1" applyAlignment="1">
      <alignment horizontal="center"/>
    </xf>
    <xf numFmtId="0" fontId="13" fillId="0" borderId="0" xfId="0" applyFont="1" applyAlignment="1">
      <alignment vertical="center"/>
    </xf>
    <xf numFmtId="0" fontId="3" fillId="0" borderId="21" xfId="0" applyFont="1" applyBorder="1" applyAlignment="1">
      <alignment horizontal="right"/>
    </xf>
    <xf numFmtId="0" fontId="0" fillId="0" borderId="0" xfId="0" applyAlignment="1">
      <alignment horizontal="center" vertical="center"/>
    </xf>
    <xf numFmtId="0" fontId="10" fillId="0" borderId="0" xfId="0" applyFont="1" applyAlignment="1">
      <alignment wrapText="1"/>
    </xf>
    <xf numFmtId="16" fontId="0" fillId="0" borderId="0" xfId="0" applyNumberFormat="1"/>
    <xf numFmtId="164" fontId="3" fillId="0" borderId="0" xfId="0" applyNumberFormat="1" applyFont="1"/>
    <xf numFmtId="164" fontId="3" fillId="0" borderId="0" xfId="0" applyNumberFormat="1" applyFont="1" applyAlignment="1">
      <alignment vertical="center"/>
    </xf>
    <xf numFmtId="0" fontId="0" fillId="0" borderId="0" xfId="0" applyAlignment="1">
      <alignment vertical="center" wrapText="1"/>
    </xf>
    <xf numFmtId="0" fontId="0" fillId="0" borderId="0" xfId="0" applyAlignment="1">
      <alignment vertical="center"/>
    </xf>
    <xf numFmtId="0" fontId="15" fillId="0" borderId="0" xfId="0" applyFont="1" applyAlignment="1">
      <alignment horizontal="left" vertical="top" wrapText="1"/>
    </xf>
    <xf numFmtId="0" fontId="4" fillId="0" borderId="23" xfId="0" applyFont="1" applyBorder="1" applyAlignment="1">
      <alignment vertical="center" wrapText="1"/>
    </xf>
    <xf numFmtId="44" fontId="0" fillId="5" borderId="23" xfId="1" applyFont="1" applyFill="1" applyBorder="1" applyAlignment="1" applyProtection="1">
      <alignment vertical="center"/>
    </xf>
    <xf numFmtId="44" fontId="0" fillId="3" borderId="23" xfId="1" applyFont="1" applyFill="1" applyBorder="1" applyAlignment="1" applyProtection="1">
      <alignment vertical="center"/>
    </xf>
    <xf numFmtId="44" fontId="0" fillId="4" borderId="23" xfId="1" applyFont="1" applyFill="1" applyBorder="1" applyAlignment="1" applyProtection="1">
      <alignment vertical="center"/>
    </xf>
    <xf numFmtId="0" fontId="4" fillId="0" borderId="24" xfId="0" applyFont="1" applyBorder="1" applyAlignment="1">
      <alignment vertical="center" wrapText="1"/>
    </xf>
    <xf numFmtId="0" fontId="5" fillId="0" borderId="21" xfId="0" applyFont="1" applyBorder="1" applyAlignment="1">
      <alignment horizontal="center" vertical="center" wrapText="1"/>
    </xf>
    <xf numFmtId="44" fontId="0" fillId="5" borderId="25" xfId="1" applyFont="1" applyFill="1" applyBorder="1" applyAlignment="1" applyProtection="1">
      <alignment vertical="center"/>
    </xf>
    <xf numFmtId="44" fontId="0" fillId="3" borderId="25" xfId="1" applyFont="1" applyFill="1" applyBorder="1" applyAlignment="1" applyProtection="1">
      <alignment vertical="center"/>
    </xf>
    <xf numFmtId="44" fontId="0" fillId="4" borderId="25" xfId="1" applyFont="1" applyFill="1" applyBorder="1" applyAlignment="1" applyProtection="1">
      <alignment vertical="center"/>
    </xf>
    <xf numFmtId="0" fontId="4" fillId="0" borderId="13" xfId="0" applyFont="1" applyBorder="1" applyAlignment="1">
      <alignment vertical="center" wrapText="1"/>
    </xf>
    <xf numFmtId="164" fontId="0" fillId="0" borderId="21" xfId="0" applyNumberFormat="1" applyBorder="1"/>
    <xf numFmtId="164" fontId="3" fillId="5" borderId="0" xfId="0" applyNumberFormat="1" applyFont="1" applyFill="1"/>
    <xf numFmtId="0" fontId="3" fillId="0" borderId="26" xfId="0" applyFont="1" applyBorder="1" applyAlignment="1">
      <alignment horizontal="right"/>
    </xf>
    <xf numFmtId="0" fontId="15" fillId="0" borderId="0" xfId="0" applyFont="1" applyAlignment="1">
      <alignment vertical="top" wrapText="1"/>
    </xf>
    <xf numFmtId="0" fontId="7" fillId="0" borderId="3" xfId="0" applyFont="1" applyBorder="1" applyAlignment="1">
      <alignment horizontal="center" vertical="center" wrapText="1"/>
    </xf>
    <xf numFmtId="44" fontId="16" fillId="0" borderId="0" xfId="0" applyNumberFormat="1" applyFont="1"/>
    <xf numFmtId="16" fontId="0" fillId="6" borderId="14" xfId="0" applyNumberFormat="1" applyFill="1" applyBorder="1"/>
    <xf numFmtId="0" fontId="0" fillId="6" borderId="14" xfId="0" applyFill="1" applyBorder="1"/>
    <xf numFmtId="164" fontId="0" fillId="6" borderId="14" xfId="0" applyNumberFormat="1" applyFill="1" applyBorder="1"/>
    <xf numFmtId="0" fontId="0" fillId="6" borderId="12" xfId="0" applyFill="1" applyBorder="1" applyAlignment="1">
      <alignment horizontal="center"/>
    </xf>
    <xf numFmtId="0" fontId="0" fillId="6" borderId="13" xfId="0" applyFill="1" applyBorder="1"/>
    <xf numFmtId="0" fontId="0" fillId="6" borderId="14" xfId="0" applyFill="1" applyBorder="1" applyAlignment="1">
      <alignment horizontal="center"/>
    </xf>
    <xf numFmtId="0" fontId="0" fillId="6" borderId="17" xfId="0" applyFill="1" applyBorder="1" applyAlignment="1">
      <alignment horizontal="center"/>
    </xf>
    <xf numFmtId="0" fontId="0" fillId="6" borderId="13" xfId="0" applyFill="1" applyBorder="1" applyAlignment="1">
      <alignment horizontal="center"/>
    </xf>
    <xf numFmtId="0" fontId="0" fillId="6" borderId="12" xfId="0" applyFill="1" applyBorder="1"/>
    <xf numFmtId="164" fontId="0" fillId="6" borderId="13" xfId="0" applyNumberFormat="1" applyFill="1" applyBorder="1"/>
    <xf numFmtId="0" fontId="10" fillId="0" borderId="2" xfId="0" applyFont="1" applyBorder="1" applyAlignment="1">
      <alignment vertical="center" wrapText="1"/>
    </xf>
    <xf numFmtId="14" fontId="0" fillId="6" borderId="14" xfId="0" applyNumberFormat="1" applyFill="1" applyBorder="1" applyAlignment="1">
      <alignment horizontal="center"/>
    </xf>
    <xf numFmtId="0" fontId="0" fillId="0" borderId="0" xfId="0" quotePrefix="1"/>
    <xf numFmtId="0" fontId="3" fillId="0" borderId="13" xfId="0" applyFont="1" applyBorder="1" applyAlignment="1">
      <alignment horizontal="center" vertical="center"/>
    </xf>
    <xf numFmtId="14" fontId="0" fillId="6" borderId="14" xfId="0" applyNumberFormat="1" applyFill="1" applyBorder="1"/>
    <xf numFmtId="14" fontId="0" fillId="6" borderId="13" xfId="0" applyNumberFormat="1" applyFill="1" applyBorder="1"/>
    <xf numFmtId="2" fontId="0" fillId="6" borderId="23" xfId="0" applyNumberFormat="1" applyFill="1" applyBorder="1"/>
    <xf numFmtId="2" fontId="0" fillId="6" borderId="13" xfId="0" applyNumberFormat="1" applyFill="1" applyBorder="1"/>
    <xf numFmtId="6" fontId="3" fillId="0" borderId="28" xfId="0" applyNumberFormat="1" applyFont="1" applyBorder="1" applyAlignment="1">
      <alignment horizontal="center" vertical="center" wrapText="1"/>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17" fillId="0" borderId="0" xfId="0" applyFont="1" applyAlignment="1">
      <alignment horizontal="left" vertical="top" wrapText="1"/>
    </xf>
    <xf numFmtId="0" fontId="15" fillId="0" borderId="0" xfId="0" applyFont="1" applyAlignment="1">
      <alignment horizontal="left" vertical="top" wrapText="1"/>
    </xf>
    <xf numFmtId="0" fontId="5" fillId="0" borderId="21" xfId="0" applyFont="1" applyBorder="1" applyAlignment="1">
      <alignment horizontal="center" vertical="center" wrapText="1"/>
    </xf>
    <xf numFmtId="0" fontId="13" fillId="6" borderId="13" xfId="0" applyFont="1" applyFill="1" applyBorder="1" applyAlignment="1">
      <alignment horizontal="center" vertical="center"/>
    </xf>
    <xf numFmtId="0" fontId="9" fillId="0" borderId="0" xfId="0" applyFont="1" applyAlignment="1">
      <alignment horizontal="right" vertical="center"/>
    </xf>
    <xf numFmtId="0" fontId="7" fillId="0" borderId="0" xfId="0" applyFont="1" applyAlignment="1">
      <alignment horizontal="right" vertical="center"/>
    </xf>
    <xf numFmtId="0" fontId="4" fillId="6" borderId="13" xfId="0" applyFont="1" applyFill="1" applyBorder="1" applyAlignment="1">
      <alignment horizontal="center" vertical="center"/>
    </xf>
    <xf numFmtId="0" fontId="0" fillId="6" borderId="11" xfId="0" applyFill="1" applyBorder="1" applyAlignment="1">
      <alignment horizontal="center"/>
    </xf>
    <xf numFmtId="0" fontId="0" fillId="6" borderId="4" xfId="0" applyFill="1" applyBorder="1" applyAlignment="1">
      <alignment horizontal="center"/>
    </xf>
    <xf numFmtId="0" fontId="0" fillId="6" borderId="12" xfId="0" applyFill="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5" xfId="0" applyBorder="1" applyAlignment="1">
      <alignment horizontal="center" wrapText="1"/>
    </xf>
    <xf numFmtId="0" fontId="0" fillId="0" borderId="16" xfId="0" applyBorder="1" applyAlignment="1">
      <alignment horizont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xf>
    <xf numFmtId="0" fontId="0" fillId="0" borderId="16" xfId="0" applyBorder="1" applyAlignment="1">
      <alignment horizontal="center" vertical="center"/>
    </xf>
    <xf numFmtId="0" fontId="0" fillId="6" borderId="18" xfId="0" applyFill="1" applyBorder="1" applyAlignment="1">
      <alignment horizontal="center"/>
    </xf>
    <xf numFmtId="0" fontId="0" fillId="6" borderId="20" xfId="0" applyFill="1" applyBorder="1" applyAlignment="1">
      <alignment horizontal="center"/>
    </xf>
    <xf numFmtId="0" fontId="0" fillId="6" borderId="19" xfId="0" applyFill="1" applyBorder="1" applyAlignment="1">
      <alignment horizontal="center"/>
    </xf>
    <xf numFmtId="0" fontId="0" fillId="6" borderId="14" xfId="0" applyFill="1" applyBorder="1" applyAlignment="1">
      <alignment horizontal="center"/>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6" borderId="13" xfId="0" applyFill="1"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left" wrapText="1"/>
    </xf>
  </cellXfs>
  <cellStyles count="2">
    <cellStyle name="Standard" xfId="0" builtinId="0"/>
    <cellStyle name="Währung" xfId="1" builtinId="4"/>
  </cellStyles>
  <dxfs count="0"/>
  <tableStyles count="0" defaultTableStyle="TableStyleMedium2" defaultPivotStyle="PivotStyleLight16"/>
  <colors>
    <mruColors>
      <color rgb="FFFF7D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H45"/>
  <sheetViews>
    <sheetView tabSelected="1" view="pageLayout" zoomScale="90" zoomScaleNormal="100" zoomScalePageLayoutView="90" workbookViewId="0">
      <selection activeCell="F8" sqref="F8"/>
    </sheetView>
  </sheetViews>
  <sheetFormatPr baseColWidth="10" defaultColWidth="11.44140625" defaultRowHeight="14.4" x14ac:dyDescent="0.3"/>
  <cols>
    <col min="1" max="1" width="3.88671875" customWidth="1"/>
    <col min="2" max="2" width="19.88671875" customWidth="1"/>
    <col min="3" max="3" width="16.44140625" customWidth="1"/>
    <col min="4" max="4" width="13.44140625" customWidth="1"/>
    <col min="5" max="5" width="14.88671875" customWidth="1"/>
    <col min="6" max="6" width="13.88671875" customWidth="1"/>
  </cols>
  <sheetData>
    <row r="4" spans="1:8" ht="15.6" x14ac:dyDescent="0.3">
      <c r="A4" s="28"/>
      <c r="B4" s="29" t="s">
        <v>0</v>
      </c>
      <c r="C4" s="104"/>
      <c r="D4" s="104"/>
      <c r="E4" s="104"/>
    </row>
    <row r="5" spans="1:8" x14ac:dyDescent="0.3">
      <c r="A5" s="1"/>
      <c r="B5" s="1"/>
      <c r="C5" s="1"/>
      <c r="D5" s="1"/>
      <c r="E5" s="1"/>
      <c r="H5" s="4"/>
    </row>
    <row r="6" spans="1:8" x14ac:dyDescent="0.3">
      <c r="A6" s="102" t="s">
        <v>1</v>
      </c>
      <c r="B6" s="102"/>
      <c r="C6" s="24" t="s">
        <v>2</v>
      </c>
      <c r="D6" s="101"/>
      <c r="E6" s="101"/>
      <c r="F6" s="8"/>
      <c r="G6" s="8"/>
      <c r="H6" s="4"/>
    </row>
    <row r="7" spans="1:8" x14ac:dyDescent="0.3">
      <c r="A7" s="19"/>
      <c r="B7" s="19"/>
      <c r="C7" s="25" t="s">
        <v>3</v>
      </c>
      <c r="D7" s="101"/>
      <c r="E7" s="101"/>
      <c r="F7" s="9"/>
      <c r="G7" s="9"/>
      <c r="H7" s="4"/>
    </row>
    <row r="8" spans="1:8" x14ac:dyDescent="0.3">
      <c r="A8" s="5"/>
      <c r="B8" s="5"/>
      <c r="C8" s="6"/>
      <c r="D8" s="6"/>
      <c r="E8" s="24"/>
      <c r="F8" s="7"/>
      <c r="G8" s="7"/>
      <c r="H8" s="4"/>
    </row>
    <row r="9" spans="1:8" x14ac:dyDescent="0.3">
      <c r="A9" s="103" t="s">
        <v>4</v>
      </c>
      <c r="B9" s="103"/>
      <c r="C9" s="26" t="s">
        <v>5</v>
      </c>
      <c r="D9" s="101"/>
      <c r="E9" s="101"/>
      <c r="F9" s="10"/>
      <c r="G9" s="1"/>
      <c r="H9" s="4"/>
    </row>
    <row r="10" spans="1:8" x14ac:dyDescent="0.3">
      <c r="C10" s="27" t="s">
        <v>6</v>
      </c>
      <c r="D10" s="101"/>
      <c r="E10" s="101"/>
      <c r="H10" s="4"/>
    </row>
    <row r="11" spans="1:8" x14ac:dyDescent="0.3">
      <c r="C11" s="26" t="s">
        <v>7</v>
      </c>
      <c r="D11" s="101"/>
      <c r="E11" s="101"/>
      <c r="F11" s="18"/>
      <c r="G11" s="18"/>
      <c r="H11" s="4"/>
    </row>
    <row r="12" spans="1:8" x14ac:dyDescent="0.3">
      <c r="A12" s="2"/>
      <c r="B12" s="2"/>
      <c r="C12" s="27" t="s">
        <v>8</v>
      </c>
      <c r="D12" s="101"/>
      <c r="E12" s="101"/>
      <c r="F12" s="1"/>
      <c r="G12" s="1"/>
      <c r="H12" s="4"/>
    </row>
    <row r="13" spans="1:8" x14ac:dyDescent="0.3">
      <c r="A13" s="2"/>
      <c r="B13" s="2"/>
      <c r="C13" s="27"/>
      <c r="D13" s="51"/>
      <c r="E13" s="51"/>
      <c r="F13" s="1"/>
      <c r="G13" s="1"/>
      <c r="H13" s="4"/>
    </row>
    <row r="14" spans="1:8" x14ac:dyDescent="0.3">
      <c r="A14" s="2"/>
      <c r="B14" s="48" t="s">
        <v>9</v>
      </c>
      <c r="C14" s="26" t="s">
        <v>10</v>
      </c>
      <c r="D14" s="101"/>
      <c r="E14" s="101"/>
      <c r="F14" s="47"/>
      <c r="G14" s="1"/>
      <c r="H14" s="4"/>
    </row>
    <row r="15" spans="1:8" x14ac:dyDescent="0.3">
      <c r="A15" s="2"/>
      <c r="B15" s="46"/>
      <c r="C15" s="27" t="s">
        <v>11</v>
      </c>
      <c r="D15" s="101"/>
      <c r="E15" s="101"/>
      <c r="G15" s="1"/>
      <c r="H15" s="4"/>
    </row>
    <row r="16" spans="1:8" x14ac:dyDescent="0.3">
      <c r="A16" s="2"/>
      <c r="B16" s="2"/>
      <c r="C16" s="27" t="s">
        <v>12</v>
      </c>
      <c r="D16" s="101"/>
      <c r="E16" s="101"/>
      <c r="F16" s="1"/>
      <c r="G16" s="1"/>
      <c r="H16" s="4"/>
    </row>
    <row r="17" spans="1:8" x14ac:dyDescent="0.3">
      <c r="A17" s="2"/>
      <c r="B17" s="2"/>
      <c r="C17" s="27" t="s">
        <v>13</v>
      </c>
      <c r="D17" s="101"/>
      <c r="E17" s="101"/>
      <c r="F17" s="1"/>
      <c r="G17" s="1"/>
      <c r="H17" s="4"/>
    </row>
    <row r="18" spans="1:8" ht="15" thickBot="1" x14ac:dyDescent="0.35">
      <c r="A18" s="2"/>
      <c r="B18" s="2"/>
      <c r="C18" s="1"/>
      <c r="D18" s="1"/>
      <c r="E18" s="1"/>
      <c r="F18" s="1"/>
      <c r="G18" s="1"/>
      <c r="H18" s="4"/>
    </row>
    <row r="19" spans="1:8" ht="28.2" thickBot="1" x14ac:dyDescent="0.35">
      <c r="A19" s="13"/>
      <c r="B19" s="36" t="s">
        <v>14</v>
      </c>
      <c r="C19" s="36" t="s">
        <v>15</v>
      </c>
      <c r="D19" s="36" t="s">
        <v>16</v>
      </c>
      <c r="E19" s="36" t="s">
        <v>17</v>
      </c>
      <c r="F19" s="75" t="s">
        <v>18</v>
      </c>
      <c r="G19" s="12"/>
      <c r="H19" s="4"/>
    </row>
    <row r="20" spans="1:8" ht="15.75" customHeight="1" thickBot="1" x14ac:dyDescent="0.35">
      <c r="A20" s="34" t="s">
        <v>19</v>
      </c>
      <c r="B20" s="61" t="s">
        <v>20</v>
      </c>
      <c r="C20" s="62">
        <f>'1. Fortbildungen '!L16</f>
        <v>0</v>
      </c>
      <c r="D20" s="63">
        <f>'1. Fortbildungen '!J15</f>
        <v>0</v>
      </c>
      <c r="E20" s="64">
        <f>MAX(0,(C20-D20))*0.8</f>
        <v>0</v>
      </c>
      <c r="F20" s="95" t="s">
        <v>91</v>
      </c>
      <c r="G20" s="12"/>
      <c r="H20" s="4"/>
    </row>
    <row r="21" spans="1:8" ht="15.75" customHeight="1" thickBot="1" x14ac:dyDescent="0.35">
      <c r="A21" s="35" t="s">
        <v>21</v>
      </c>
      <c r="B21" s="37" t="s">
        <v>22</v>
      </c>
      <c r="C21" s="67">
        <f>'2. Schulkooperationen'!J15</f>
        <v>0</v>
      </c>
      <c r="D21" s="44">
        <f>'2. Schulkooperationen'!K15</f>
        <v>0</v>
      </c>
      <c r="E21" s="45">
        <f>MAX(0,(C21-D21))*0.8</f>
        <v>0</v>
      </c>
      <c r="F21" s="96"/>
      <c r="G21" s="12"/>
      <c r="H21" s="4"/>
    </row>
    <row r="22" spans="1:8" ht="15.75" customHeight="1" thickBot="1" x14ac:dyDescent="0.35">
      <c r="A22" s="35" t="s">
        <v>23</v>
      </c>
      <c r="B22" s="70" t="s">
        <v>24</v>
      </c>
      <c r="C22" s="43">
        <f>'3. Nachwuchstrainer'!L15</f>
        <v>0</v>
      </c>
      <c r="D22" s="68">
        <v>0</v>
      </c>
      <c r="E22" s="69">
        <f>MAX(0,(C22-D22))*0.5</f>
        <v>0</v>
      </c>
      <c r="F22" s="96"/>
      <c r="G22" s="12"/>
      <c r="H22" s="4"/>
    </row>
    <row r="23" spans="1:8" ht="28.2" thickBot="1" x14ac:dyDescent="0.35">
      <c r="A23" s="35" t="s">
        <v>25</v>
      </c>
      <c r="B23" s="65" t="s">
        <v>26</v>
      </c>
      <c r="C23" s="43">
        <f>'4. Trainings-, WK-Material'!G15</f>
        <v>0</v>
      </c>
      <c r="D23" s="44">
        <v>0</v>
      </c>
      <c r="E23" s="45">
        <f>MAX(0,C23)*0.5</f>
        <v>0</v>
      </c>
      <c r="F23" s="97"/>
      <c r="G23" s="12"/>
      <c r="H23" s="4"/>
    </row>
    <row r="24" spans="1:8" ht="15" thickBot="1" x14ac:dyDescent="0.35">
      <c r="A24" s="35" t="s">
        <v>27</v>
      </c>
      <c r="B24" s="65" t="s">
        <v>28</v>
      </c>
      <c r="C24" s="43">
        <f>'5. Griffeset für WK-RB'!G10</f>
        <v>0</v>
      </c>
      <c r="D24" s="44">
        <v>0</v>
      </c>
      <c r="E24" s="45">
        <f>MIN((MAX(0,C24)*0.5),1000)</f>
        <v>0</v>
      </c>
      <c r="F24" s="90" t="s">
        <v>29</v>
      </c>
      <c r="G24" s="12"/>
      <c r="H24" s="4"/>
    </row>
    <row r="25" spans="1:8" ht="16.2" x14ac:dyDescent="0.45">
      <c r="E25" s="76">
        <f>SUM(E20:E23)</f>
        <v>0</v>
      </c>
    </row>
    <row r="26" spans="1:8" ht="5.4" customHeight="1" x14ac:dyDescent="0.45">
      <c r="E26" s="76"/>
    </row>
    <row r="27" spans="1:8" ht="25.5" customHeight="1" x14ac:dyDescent="0.3">
      <c r="E27" s="33" t="s">
        <v>30</v>
      </c>
      <c r="F27" s="39">
        <f>MIN(SUM(E20:E23),2500)+E24</f>
        <v>0</v>
      </c>
      <c r="H27" s="4"/>
    </row>
    <row r="28" spans="1:8" ht="15" customHeight="1" x14ac:dyDescent="0.3">
      <c r="A28" s="98" t="s">
        <v>31</v>
      </c>
      <c r="B28" s="99"/>
      <c r="C28" s="99"/>
      <c r="D28" s="99"/>
      <c r="E28" s="99"/>
      <c r="F28" s="99"/>
      <c r="G28" s="74"/>
      <c r="H28" s="4"/>
    </row>
    <row r="29" spans="1:8" ht="15" customHeight="1" x14ac:dyDescent="0.3">
      <c r="A29" s="99"/>
      <c r="B29" s="99"/>
      <c r="C29" s="99"/>
      <c r="D29" s="99"/>
      <c r="E29" s="99"/>
      <c r="F29" s="99"/>
      <c r="G29" s="74"/>
      <c r="H29" s="4"/>
    </row>
    <row r="30" spans="1:8" x14ac:dyDescent="0.3">
      <c r="A30" s="99"/>
      <c r="B30" s="99"/>
      <c r="C30" s="99"/>
      <c r="D30" s="99"/>
      <c r="E30" s="99"/>
      <c r="F30" s="99"/>
      <c r="G30" s="74"/>
      <c r="H30" s="4"/>
    </row>
    <row r="31" spans="1:8" x14ac:dyDescent="0.3">
      <c r="A31" s="99"/>
      <c r="B31" s="99"/>
      <c r="C31" s="99"/>
      <c r="D31" s="99"/>
      <c r="E31" s="99"/>
      <c r="F31" s="99"/>
      <c r="G31" s="74"/>
    </row>
    <row r="32" spans="1:8" x14ac:dyDescent="0.3">
      <c r="A32" s="99"/>
      <c r="B32" s="99"/>
      <c r="C32" s="99"/>
      <c r="D32" s="99"/>
      <c r="E32" s="99"/>
      <c r="F32" s="99"/>
      <c r="G32" s="74"/>
    </row>
    <row r="33" spans="1:8" x14ac:dyDescent="0.3">
      <c r="A33" s="99"/>
      <c r="B33" s="99"/>
      <c r="C33" s="99"/>
      <c r="D33" s="99"/>
      <c r="E33" s="99"/>
      <c r="F33" s="99"/>
      <c r="G33" s="74"/>
    </row>
    <row r="34" spans="1:8" ht="27.6" customHeight="1" x14ac:dyDescent="0.3">
      <c r="A34" s="99"/>
      <c r="B34" s="99"/>
      <c r="C34" s="99"/>
      <c r="D34" s="99"/>
      <c r="E34" s="99"/>
      <c r="F34" s="99"/>
      <c r="G34" s="74"/>
    </row>
    <row r="35" spans="1:8" ht="15" customHeight="1" x14ac:dyDescent="0.3">
      <c r="A35" s="60"/>
      <c r="B35" s="60"/>
      <c r="C35" s="60"/>
      <c r="D35" s="60"/>
      <c r="E35" s="60"/>
      <c r="F35" s="17"/>
    </row>
    <row r="36" spans="1:8" x14ac:dyDescent="0.3">
      <c r="B36" s="3" t="s">
        <v>32</v>
      </c>
      <c r="C36" s="38"/>
      <c r="D36" s="38"/>
      <c r="E36" s="38"/>
      <c r="F36" s="38"/>
    </row>
    <row r="37" spans="1:8" x14ac:dyDescent="0.3">
      <c r="C37" s="38"/>
      <c r="D37" s="38"/>
      <c r="E37" s="38"/>
      <c r="F37" s="38"/>
      <c r="G37" s="38"/>
      <c r="H37" s="4"/>
    </row>
    <row r="38" spans="1:8" x14ac:dyDescent="0.3">
      <c r="G38" s="15"/>
      <c r="H38" s="4"/>
    </row>
    <row r="39" spans="1:8" x14ac:dyDescent="0.3">
      <c r="A39" s="14"/>
      <c r="B39" s="14"/>
      <c r="C39" s="14"/>
      <c r="D39" s="14"/>
      <c r="E39" s="14"/>
      <c r="F39" s="14"/>
    </row>
    <row r="40" spans="1:8" ht="27" customHeight="1" x14ac:dyDescent="0.3">
      <c r="B40" s="100" t="s">
        <v>33</v>
      </c>
      <c r="C40" s="100"/>
      <c r="D40" s="32"/>
      <c r="E40" s="66" t="s">
        <v>34</v>
      </c>
      <c r="F40" s="16"/>
    </row>
    <row r="41" spans="1:8" ht="15" customHeight="1" x14ac:dyDescent="0.3">
      <c r="A41" s="16"/>
      <c r="D41" s="10"/>
    </row>
    <row r="43" spans="1:8" ht="15" customHeight="1" x14ac:dyDescent="0.3"/>
    <row r="44" spans="1:8" ht="29.25" customHeight="1" x14ac:dyDescent="0.3">
      <c r="B44" s="100" t="s">
        <v>35</v>
      </c>
      <c r="C44" s="100"/>
      <c r="D44" s="16"/>
      <c r="E44" s="66" t="s">
        <v>34</v>
      </c>
    </row>
    <row r="45" spans="1:8" ht="15" customHeight="1" x14ac:dyDescent="0.3"/>
  </sheetData>
  <sheetProtection algorithmName="SHA-512" hashValue="cFbFYodF1rDBS+ma4smRHrgjODGvCSD1hxYwu9ab9szUDtkbR2v4a17SalfX3IHX/UXevzrqMsH7dmbUwxnoRw==" saltValue="KOdEgpGMPMowBTBcG6bMsA==" spinCount="100000" sheet="1" objects="1" scenarios="1"/>
  <protectedRanges>
    <protectedRange sqref="C4" name="Bereich1"/>
    <protectedRange sqref="D6:E7" name="Bereich2"/>
    <protectedRange sqref="D9:E12" name="Bereich3"/>
    <protectedRange sqref="D14:E17" name="Bereich4"/>
    <protectedRange sqref="B38:E43" name="Bereich5"/>
  </protectedRanges>
  <mergeCells count="17">
    <mergeCell ref="C4:E4"/>
    <mergeCell ref="D6:E6"/>
    <mergeCell ref="D7:E7"/>
    <mergeCell ref="D9:E9"/>
    <mergeCell ref="D10:E10"/>
    <mergeCell ref="F20:F23"/>
    <mergeCell ref="A28:F34"/>
    <mergeCell ref="B44:C44"/>
    <mergeCell ref="D17:E17"/>
    <mergeCell ref="A6:B6"/>
    <mergeCell ref="A9:B9"/>
    <mergeCell ref="B40:C40"/>
    <mergeCell ref="D11:E11"/>
    <mergeCell ref="D12:E12"/>
    <mergeCell ref="D14:E14"/>
    <mergeCell ref="D15:E15"/>
    <mergeCell ref="D16:E16"/>
  </mergeCells>
  <pageMargins left="0.7" right="0.7" top="0.78740157499999996" bottom="0.78740157499999996" header="0.3" footer="0.3"/>
  <pageSetup paperSize="9" orientation="portrait" r:id="rId1"/>
  <headerFooter>
    <oddHeader>&amp;C&amp;"-,Fett"&amp;20Gesamtförderantrag&amp;R&amp;G</oddHeader>
    <oddFooter>&amp;C&amp;9Tal 42  .  80331 München . Telefon +49 89 262048540
www.bergsportfachverband.de. E-Mail: service@bergsportfachverband.de   
Gläubiger-Identifikationsnr. DE13ZZZ00000648859</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8"/>
  <sheetViews>
    <sheetView view="pageLayout" zoomScale="90" zoomScaleNormal="100" zoomScalePageLayoutView="90" workbookViewId="0">
      <selection activeCell="E14" sqref="E14:F14"/>
    </sheetView>
  </sheetViews>
  <sheetFormatPr baseColWidth="10" defaultColWidth="11.44140625" defaultRowHeight="14.4" x14ac:dyDescent="0.3"/>
  <cols>
    <col min="1" max="1" width="5.44140625" customWidth="1"/>
    <col min="4" max="4" width="10.33203125" customWidth="1"/>
    <col min="7" max="7" width="10.109375" customWidth="1"/>
    <col min="8" max="8" width="10.33203125" customWidth="1"/>
    <col min="9" max="9" width="9.109375" customWidth="1"/>
    <col min="11" max="11" width="13.33203125" customWidth="1"/>
    <col min="12" max="12" width="15.109375" customWidth="1"/>
  </cols>
  <sheetData>
    <row r="1" spans="1:12" x14ac:dyDescent="0.3">
      <c r="A1" s="3"/>
      <c r="B1" s="3"/>
      <c r="C1" s="3"/>
      <c r="D1" s="3"/>
    </row>
    <row r="4" spans="1:12" ht="15" thickBot="1" x14ac:dyDescent="0.35"/>
    <row r="5" spans="1:12" ht="15" thickBot="1" x14ac:dyDescent="0.35">
      <c r="A5" s="116" t="s">
        <v>36</v>
      </c>
      <c r="B5" s="110" t="s">
        <v>37</v>
      </c>
      <c r="C5" s="111"/>
      <c r="D5" s="112"/>
      <c r="E5" s="110" t="s">
        <v>38</v>
      </c>
      <c r="F5" s="112"/>
      <c r="G5" s="108" t="s">
        <v>39</v>
      </c>
      <c r="H5" s="109"/>
      <c r="I5" s="118" t="s">
        <v>40</v>
      </c>
      <c r="J5" s="120" t="s">
        <v>16</v>
      </c>
      <c r="K5" s="108" t="s">
        <v>41</v>
      </c>
      <c r="L5" s="109"/>
    </row>
    <row r="6" spans="1:12" ht="34.200000000000003" customHeight="1" thickBot="1" x14ac:dyDescent="0.35">
      <c r="A6" s="117"/>
      <c r="B6" s="113"/>
      <c r="C6" s="114"/>
      <c r="D6" s="115"/>
      <c r="E6" s="113"/>
      <c r="F6" s="115"/>
      <c r="G6" s="11" t="s">
        <v>42</v>
      </c>
      <c r="H6" s="11" t="s">
        <v>43</v>
      </c>
      <c r="I6" s="119"/>
      <c r="J6" s="121"/>
      <c r="K6" s="23" t="s">
        <v>44</v>
      </c>
      <c r="L6" s="87" t="s">
        <v>45</v>
      </c>
    </row>
    <row r="7" spans="1:12" x14ac:dyDescent="0.3">
      <c r="A7" s="50">
        <v>1</v>
      </c>
      <c r="B7" s="122"/>
      <c r="C7" s="123"/>
      <c r="D7" s="124"/>
      <c r="E7" s="122"/>
      <c r="F7" s="124"/>
      <c r="G7" s="91"/>
      <c r="H7" s="91"/>
      <c r="I7" s="78"/>
      <c r="J7" s="79"/>
      <c r="K7" s="79"/>
      <c r="L7" s="79"/>
    </row>
    <row r="8" spans="1:12" x14ac:dyDescent="0.3">
      <c r="A8" s="49">
        <v>2</v>
      </c>
      <c r="B8" s="105"/>
      <c r="C8" s="106"/>
      <c r="D8" s="107"/>
      <c r="E8" s="105"/>
      <c r="F8" s="107"/>
      <c r="G8" s="92"/>
      <c r="H8" s="92"/>
      <c r="I8" s="81"/>
      <c r="J8" s="79"/>
      <c r="K8" s="79"/>
      <c r="L8" s="79"/>
    </row>
    <row r="9" spans="1:12" x14ac:dyDescent="0.3">
      <c r="A9" s="49">
        <v>3</v>
      </c>
      <c r="B9" s="105"/>
      <c r="C9" s="106"/>
      <c r="D9" s="107"/>
      <c r="E9" s="105"/>
      <c r="F9" s="107"/>
      <c r="G9" s="92"/>
      <c r="H9" s="92"/>
      <c r="I9" s="81"/>
      <c r="J9" s="79"/>
      <c r="K9" s="79"/>
      <c r="L9" s="79"/>
    </row>
    <row r="10" spans="1:12" x14ac:dyDescent="0.3">
      <c r="A10" s="49">
        <v>4</v>
      </c>
      <c r="B10" s="105"/>
      <c r="C10" s="106"/>
      <c r="D10" s="107"/>
      <c r="E10" s="105"/>
      <c r="F10" s="107"/>
      <c r="G10" s="92"/>
      <c r="H10" s="92"/>
      <c r="I10" s="81"/>
      <c r="J10" s="79"/>
      <c r="K10" s="79"/>
      <c r="L10" s="79"/>
    </row>
    <row r="11" spans="1:12" x14ac:dyDescent="0.3">
      <c r="A11" s="49">
        <v>5</v>
      </c>
      <c r="B11" s="105"/>
      <c r="C11" s="106"/>
      <c r="D11" s="107"/>
      <c r="E11" s="105"/>
      <c r="F11" s="107"/>
      <c r="G11" s="92"/>
      <c r="H11" s="92"/>
      <c r="I11" s="81"/>
      <c r="J11" s="79"/>
      <c r="K11" s="79"/>
      <c r="L11" s="79"/>
    </row>
    <row r="12" spans="1:12" x14ac:dyDescent="0.3">
      <c r="A12" s="49">
        <v>6</v>
      </c>
      <c r="B12" s="105"/>
      <c r="C12" s="106"/>
      <c r="D12" s="107"/>
      <c r="E12" s="105"/>
      <c r="F12" s="107"/>
      <c r="G12" s="92"/>
      <c r="H12" s="92"/>
      <c r="I12" s="81"/>
      <c r="J12" s="79"/>
      <c r="K12" s="79"/>
      <c r="L12" s="79"/>
    </row>
    <row r="13" spans="1:12" x14ac:dyDescent="0.3">
      <c r="A13" s="49">
        <v>7</v>
      </c>
      <c r="B13" s="105"/>
      <c r="C13" s="106"/>
      <c r="D13" s="107"/>
      <c r="E13" s="105"/>
      <c r="F13" s="107"/>
      <c r="G13" s="92"/>
      <c r="H13" s="92"/>
      <c r="I13" s="81"/>
      <c r="J13" s="79"/>
      <c r="K13" s="79"/>
      <c r="L13" s="79"/>
    </row>
    <row r="14" spans="1:12" x14ac:dyDescent="0.3">
      <c r="A14" s="49">
        <v>8</v>
      </c>
      <c r="B14" s="105"/>
      <c r="C14" s="106"/>
      <c r="D14" s="107"/>
      <c r="E14" s="105"/>
      <c r="F14" s="107"/>
      <c r="G14" s="92"/>
      <c r="H14" s="92"/>
      <c r="I14" s="81"/>
      <c r="J14" s="79"/>
      <c r="K14" s="79"/>
      <c r="L14" s="79"/>
    </row>
    <row r="15" spans="1:12" ht="15" thickBot="1" x14ac:dyDescent="0.35">
      <c r="H15" s="52" t="s">
        <v>46</v>
      </c>
      <c r="I15" s="52"/>
      <c r="J15" s="42">
        <f>SUM(J7:J14)</f>
        <v>0</v>
      </c>
      <c r="K15" s="30">
        <f>SUM(K7:K14)</f>
        <v>0</v>
      </c>
      <c r="L15" s="30">
        <f>SUM(L7:L14)</f>
        <v>0</v>
      </c>
    </row>
    <row r="16" spans="1:12" ht="15" thickTop="1" x14ac:dyDescent="0.3">
      <c r="H16" s="3"/>
      <c r="I16" s="3"/>
      <c r="J16" s="3"/>
      <c r="K16" s="31"/>
      <c r="L16" s="41">
        <f>SUM(K15:L15)</f>
        <v>0</v>
      </c>
    </row>
    <row r="17" spans="1:12" x14ac:dyDescent="0.3">
      <c r="A17" s="58"/>
      <c r="B17" s="59"/>
      <c r="C17" s="59"/>
      <c r="D17" s="59"/>
      <c r="E17" s="59"/>
      <c r="F17" s="59"/>
      <c r="I17" s="58"/>
      <c r="J17" s="59"/>
    </row>
    <row r="18" spans="1:12" x14ac:dyDescent="0.3">
      <c r="A18" s="58"/>
      <c r="B18" s="59"/>
      <c r="C18" s="59"/>
      <c r="D18" s="59"/>
      <c r="E18" s="59"/>
      <c r="F18" s="59"/>
      <c r="G18" s="53"/>
      <c r="H18" s="53"/>
      <c r="I18" s="58"/>
      <c r="J18" s="59"/>
      <c r="K18" s="54"/>
      <c r="L18" s="54"/>
    </row>
    <row r="19" spans="1:12" ht="14.25" customHeight="1" x14ac:dyDescent="0.3">
      <c r="A19" s="10"/>
      <c r="G19" s="55"/>
      <c r="H19" s="55"/>
      <c r="J19" s="30"/>
      <c r="K19" s="30"/>
      <c r="L19" s="30"/>
    </row>
    <row r="20" spans="1:12" x14ac:dyDescent="0.3">
      <c r="A20" s="10"/>
      <c r="J20" s="30"/>
      <c r="K20" s="30"/>
      <c r="L20" s="30"/>
    </row>
    <row r="21" spans="1:12" x14ac:dyDescent="0.3">
      <c r="A21" s="10"/>
      <c r="J21" s="30"/>
      <c r="K21" s="30"/>
      <c r="L21" s="30"/>
    </row>
    <row r="22" spans="1:12" x14ac:dyDescent="0.3">
      <c r="A22" s="10"/>
      <c r="J22" s="30"/>
      <c r="K22" s="30"/>
      <c r="L22" s="30"/>
    </row>
    <row r="23" spans="1:12" x14ac:dyDescent="0.3">
      <c r="A23" s="10"/>
      <c r="J23" s="30"/>
      <c r="K23" s="30"/>
      <c r="L23" s="30"/>
    </row>
    <row r="24" spans="1:12" x14ac:dyDescent="0.3">
      <c r="A24" s="10"/>
      <c r="J24" s="30"/>
      <c r="K24" s="30"/>
      <c r="L24" s="30"/>
    </row>
    <row r="25" spans="1:12" x14ac:dyDescent="0.3">
      <c r="A25" s="10"/>
      <c r="J25" s="30"/>
      <c r="K25" s="30"/>
      <c r="L25" s="30"/>
    </row>
    <row r="26" spans="1:12" x14ac:dyDescent="0.3">
      <c r="A26" s="10"/>
      <c r="J26" s="30"/>
      <c r="K26" s="30"/>
      <c r="L26" s="30"/>
    </row>
    <row r="27" spans="1:12" x14ac:dyDescent="0.3">
      <c r="H27" s="3"/>
      <c r="I27" s="3"/>
      <c r="J27" s="56"/>
      <c r="K27" s="30"/>
      <c r="L27" s="30"/>
    </row>
    <row r="28" spans="1:12" x14ac:dyDescent="0.3">
      <c r="H28" s="3"/>
      <c r="I28" s="3"/>
      <c r="J28" s="3"/>
      <c r="K28" s="57"/>
      <c r="L28" s="57"/>
    </row>
  </sheetData>
  <sheetProtection algorithmName="SHA-512" hashValue="HzfqSwfzT2Pd1wttjAoWeiay1UFNn66VZPHkaP0qTih6TvVCdouhLftrStvUV36R3L5OysFXc8Qky/hvcv9SEA==" saltValue="7qJ7jr8KeWimFp2qh2dR6A==" spinCount="100000" sheet="1" objects="1" scenarios="1"/>
  <protectedRanges>
    <protectedRange sqref="B7:L14" name="Bereich1"/>
  </protectedRanges>
  <mergeCells count="23">
    <mergeCell ref="E7:F7"/>
    <mergeCell ref="E8:F8"/>
    <mergeCell ref="E9:F9"/>
    <mergeCell ref="E10:F10"/>
    <mergeCell ref="E11:F11"/>
    <mergeCell ref="B7:D7"/>
    <mergeCell ref="B8:D8"/>
    <mergeCell ref="B9:D9"/>
    <mergeCell ref="B10:D10"/>
    <mergeCell ref="B12:D12"/>
    <mergeCell ref="B11:D11"/>
    <mergeCell ref="K5:L5"/>
    <mergeCell ref="B5:D6"/>
    <mergeCell ref="E5:F6"/>
    <mergeCell ref="A5:A6"/>
    <mergeCell ref="I5:I6"/>
    <mergeCell ref="J5:J6"/>
    <mergeCell ref="G5:H5"/>
    <mergeCell ref="B14:D14"/>
    <mergeCell ref="B13:D13"/>
    <mergeCell ref="E12:F12"/>
    <mergeCell ref="E13:F13"/>
    <mergeCell ref="E14:F14"/>
  </mergeCells>
  <pageMargins left="0.7" right="0.7" top="0.80208333333333337" bottom="0.53125" header="0.3" footer="0.3"/>
  <pageSetup paperSize="9" orientation="landscape" r:id="rId1"/>
  <headerFooter>
    <oddHeader>&amp;L&amp;"-,Fett"&amp;18 1. Aus- und Fortbildungen &amp;R&amp;G</oddHeader>
    <oddFooter>&amp;C&amp;9Tal 42  .  80331 München . Telefon +49 89 262048540  
www.bergsportfachverband.de. E-Mail: service@bergsportfachverband.de   
Gläubiger-Identifikationsnr. DE13ZZZ00000648859</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368D-7EC5-420A-B3AA-64713D514CA5}">
  <dimension ref="A1:K26"/>
  <sheetViews>
    <sheetView view="pageLayout" zoomScale="90" zoomScaleNormal="100" zoomScalePageLayoutView="90" workbookViewId="0">
      <selection activeCell="G10" sqref="G10"/>
    </sheetView>
  </sheetViews>
  <sheetFormatPr baseColWidth="10" defaultColWidth="11.44140625" defaultRowHeight="14.4" x14ac:dyDescent="0.3"/>
  <cols>
    <col min="1" max="1" width="5.44140625" customWidth="1"/>
    <col min="3" max="3" width="5.44140625" customWidth="1"/>
    <col min="4" max="4" width="3.44140625" customWidth="1"/>
    <col min="6" max="6" width="6" customWidth="1"/>
    <col min="7" max="7" width="27.6640625" customWidth="1"/>
    <col min="8" max="8" width="11.5546875" customWidth="1"/>
    <col min="9" max="9" width="18.33203125" customWidth="1"/>
    <col min="10" max="10" width="12.6640625" customWidth="1"/>
    <col min="11" max="11" width="11.5546875" customWidth="1"/>
  </cols>
  <sheetData>
    <row r="1" spans="1:11" x14ac:dyDescent="0.3">
      <c r="A1" s="3"/>
      <c r="B1" s="3"/>
      <c r="C1" s="3"/>
      <c r="D1" s="3"/>
    </row>
    <row r="4" spans="1:11" ht="15" thickBot="1" x14ac:dyDescent="0.35"/>
    <row r="5" spans="1:11" x14ac:dyDescent="0.3">
      <c r="A5" s="116" t="s">
        <v>36</v>
      </c>
      <c r="B5" s="110" t="s">
        <v>47</v>
      </c>
      <c r="C5" s="111"/>
      <c r="D5" s="112"/>
      <c r="E5" s="110" t="s">
        <v>48</v>
      </c>
      <c r="F5" s="112"/>
      <c r="G5" s="120" t="s">
        <v>14</v>
      </c>
      <c r="H5" s="118" t="s">
        <v>49</v>
      </c>
      <c r="I5" s="118" t="s">
        <v>50</v>
      </c>
      <c r="J5" s="126" t="s">
        <v>51</v>
      </c>
      <c r="K5" s="120" t="s">
        <v>16</v>
      </c>
    </row>
    <row r="6" spans="1:11" ht="23.4" customHeight="1" thickBot="1" x14ac:dyDescent="0.35">
      <c r="A6" s="117"/>
      <c r="B6" s="113"/>
      <c r="C6" s="114"/>
      <c r="D6" s="115"/>
      <c r="E6" s="113"/>
      <c r="F6" s="115"/>
      <c r="G6" s="121"/>
      <c r="H6" s="119"/>
      <c r="I6" s="119"/>
      <c r="J6" s="127"/>
      <c r="K6" s="121"/>
    </row>
    <row r="7" spans="1:11" x14ac:dyDescent="0.3">
      <c r="A7" s="50">
        <v>1</v>
      </c>
      <c r="B7" s="122"/>
      <c r="C7" s="123"/>
      <c r="D7" s="124"/>
      <c r="E7" s="125" t="s">
        <v>52</v>
      </c>
      <c r="F7" s="125"/>
      <c r="G7" s="78"/>
      <c r="H7" s="78"/>
      <c r="I7" s="78"/>
      <c r="J7" s="79"/>
      <c r="K7" s="79"/>
    </row>
    <row r="8" spans="1:11" x14ac:dyDescent="0.3">
      <c r="A8" s="49">
        <v>2</v>
      </c>
      <c r="B8" s="105"/>
      <c r="C8" s="106"/>
      <c r="D8" s="107"/>
      <c r="E8" s="125" t="s">
        <v>52</v>
      </c>
      <c r="F8" s="125"/>
      <c r="G8" s="81"/>
      <c r="H8" s="81"/>
      <c r="I8" s="78"/>
      <c r="J8" s="79"/>
      <c r="K8" s="79"/>
    </row>
    <row r="9" spans="1:11" x14ac:dyDescent="0.3">
      <c r="A9" s="49">
        <v>3</v>
      </c>
      <c r="B9" s="105"/>
      <c r="C9" s="106"/>
      <c r="D9" s="107"/>
      <c r="E9" s="125" t="s">
        <v>52</v>
      </c>
      <c r="F9" s="125"/>
      <c r="G9" s="81"/>
      <c r="H9" s="81"/>
      <c r="I9" s="78"/>
      <c r="J9" s="79"/>
      <c r="K9" s="79"/>
    </row>
    <row r="10" spans="1:11" x14ac:dyDescent="0.3">
      <c r="A10" s="49">
        <v>4</v>
      </c>
      <c r="B10" s="105"/>
      <c r="C10" s="106"/>
      <c r="D10" s="107"/>
      <c r="E10" s="125" t="s">
        <v>52</v>
      </c>
      <c r="F10" s="125"/>
      <c r="G10" s="81"/>
      <c r="H10" s="81"/>
      <c r="I10" s="78"/>
      <c r="J10" s="79"/>
      <c r="K10" s="79"/>
    </row>
    <row r="11" spans="1:11" x14ac:dyDescent="0.3">
      <c r="A11" s="49">
        <v>5</v>
      </c>
      <c r="B11" s="105"/>
      <c r="C11" s="106"/>
      <c r="D11" s="107"/>
      <c r="E11" s="125" t="s">
        <v>52</v>
      </c>
      <c r="F11" s="125"/>
      <c r="G11" s="81"/>
      <c r="H11" s="81"/>
      <c r="I11" s="78"/>
      <c r="J11" s="79"/>
      <c r="K11" s="79"/>
    </row>
    <row r="12" spans="1:11" x14ac:dyDescent="0.3">
      <c r="A12" s="49">
        <v>6</v>
      </c>
      <c r="B12" s="105"/>
      <c r="C12" s="106"/>
      <c r="D12" s="107"/>
      <c r="E12" s="125" t="s">
        <v>52</v>
      </c>
      <c r="F12" s="125"/>
      <c r="G12" s="81"/>
      <c r="H12" s="81"/>
      <c r="I12" s="78"/>
      <c r="J12" s="79"/>
      <c r="K12" s="79"/>
    </row>
    <row r="13" spans="1:11" x14ac:dyDescent="0.3">
      <c r="A13" s="49">
        <v>7</v>
      </c>
      <c r="B13" s="105"/>
      <c r="C13" s="106"/>
      <c r="D13" s="107"/>
      <c r="E13" s="125" t="s">
        <v>52</v>
      </c>
      <c r="F13" s="125"/>
      <c r="G13" s="81"/>
      <c r="H13" s="81"/>
      <c r="I13" s="78"/>
      <c r="J13" s="79"/>
      <c r="K13" s="79"/>
    </row>
    <row r="14" spans="1:11" ht="15" thickBot="1" x14ac:dyDescent="0.35">
      <c r="A14" s="49">
        <v>8</v>
      </c>
      <c r="B14" s="105"/>
      <c r="C14" s="106"/>
      <c r="D14" s="107"/>
      <c r="E14" s="125" t="s">
        <v>52</v>
      </c>
      <c r="F14" s="125"/>
      <c r="G14" s="81"/>
      <c r="H14" s="81"/>
      <c r="I14" s="78"/>
      <c r="J14" s="79"/>
      <c r="K14" s="79"/>
    </row>
    <row r="15" spans="1:11" ht="15" thickTop="1" x14ac:dyDescent="0.3">
      <c r="H15" s="52"/>
      <c r="I15" s="30"/>
      <c r="J15" s="41">
        <f>SUM(J7:J14)</f>
        <v>0</v>
      </c>
      <c r="K15" s="42">
        <f>SUM(K7:K14)</f>
        <v>0</v>
      </c>
    </row>
    <row r="16" spans="1:11" x14ac:dyDescent="0.3">
      <c r="G16" s="3"/>
      <c r="H16" s="3"/>
      <c r="K16" s="57"/>
    </row>
    <row r="17" spans="1:11" x14ac:dyDescent="0.3">
      <c r="A17" s="58"/>
      <c r="B17" s="59"/>
      <c r="C17" s="59"/>
      <c r="D17" s="59"/>
      <c r="E17" s="59"/>
      <c r="F17" s="59"/>
      <c r="G17" s="58"/>
      <c r="H17" s="59"/>
    </row>
    <row r="18" spans="1:11" x14ac:dyDescent="0.3">
      <c r="A18" s="58"/>
      <c r="B18" s="59"/>
      <c r="C18" s="59"/>
      <c r="D18" s="59"/>
      <c r="E18" s="59"/>
      <c r="F18" s="59"/>
      <c r="G18" s="58"/>
      <c r="H18" s="59"/>
      <c r="I18" s="54"/>
      <c r="K18" s="54"/>
    </row>
    <row r="19" spans="1:11" ht="14.25" customHeight="1" x14ac:dyDescent="0.3">
      <c r="A19" s="10"/>
      <c r="H19" s="30"/>
      <c r="I19" s="30"/>
      <c r="K19" s="30"/>
    </row>
    <row r="20" spans="1:11" x14ac:dyDescent="0.3">
      <c r="A20" s="10"/>
      <c r="H20" s="30"/>
      <c r="I20" s="30"/>
      <c r="K20" s="30"/>
    </row>
    <row r="21" spans="1:11" x14ac:dyDescent="0.3">
      <c r="A21" s="10"/>
      <c r="H21" s="30"/>
      <c r="I21" s="30"/>
      <c r="K21" s="30"/>
    </row>
    <row r="22" spans="1:11" x14ac:dyDescent="0.3">
      <c r="A22" s="10"/>
      <c r="H22" s="30"/>
      <c r="I22" s="30"/>
      <c r="K22" s="30"/>
    </row>
    <row r="23" spans="1:11" x14ac:dyDescent="0.3">
      <c r="A23" s="10"/>
      <c r="H23" s="30"/>
      <c r="I23" s="30"/>
      <c r="K23" s="30"/>
    </row>
    <row r="24" spans="1:11" x14ac:dyDescent="0.3">
      <c r="A24" s="10"/>
      <c r="H24" s="30"/>
      <c r="I24" s="30"/>
      <c r="K24" s="30"/>
    </row>
    <row r="25" spans="1:11" x14ac:dyDescent="0.3">
      <c r="A25" s="10"/>
      <c r="H25" s="30"/>
      <c r="I25" s="30"/>
      <c r="K25" s="30"/>
    </row>
    <row r="26" spans="1:11" x14ac:dyDescent="0.3">
      <c r="A26" s="10"/>
      <c r="H26" s="30"/>
      <c r="I26" s="30"/>
      <c r="K26" s="30"/>
    </row>
  </sheetData>
  <sheetProtection algorithmName="SHA-512" hashValue="vKwmE91d6SAZC+NUFKYaRWkKZVdBned5BgXO/HfFMwd7Thz6H9/GmYigIwf/qfuuiY9zz91J+K5pK9sL21OmwA==" saltValue="iuAdShgTXAWYxAPjLXez8w==" spinCount="100000" sheet="1" objects="1" scenarios="1"/>
  <protectedRanges>
    <protectedRange sqref="B7:K14" name="Bereich1"/>
  </protectedRanges>
  <mergeCells count="24">
    <mergeCell ref="A5:A6"/>
    <mergeCell ref="B5:D6"/>
    <mergeCell ref="E5:F6"/>
    <mergeCell ref="B13:D13"/>
    <mergeCell ref="E13:F13"/>
    <mergeCell ref="B8:D8"/>
    <mergeCell ref="E8:F8"/>
    <mergeCell ref="B9:D9"/>
    <mergeCell ref="E9:F9"/>
    <mergeCell ref="B14:D14"/>
    <mergeCell ref="E14:F14"/>
    <mergeCell ref="K5:K6"/>
    <mergeCell ref="J5:J6"/>
    <mergeCell ref="G5:G6"/>
    <mergeCell ref="I5:I6"/>
    <mergeCell ref="B10:D10"/>
    <mergeCell ref="E10:F10"/>
    <mergeCell ref="B11:D11"/>
    <mergeCell ref="E11:F11"/>
    <mergeCell ref="B12:D12"/>
    <mergeCell ref="E12:F12"/>
    <mergeCell ref="B7:D7"/>
    <mergeCell ref="E7:F7"/>
    <mergeCell ref="H5:H6"/>
  </mergeCells>
  <pageMargins left="0.7" right="0.7" top="0.80208333333333337" bottom="0.53125" header="0.3" footer="0.3"/>
  <pageSetup paperSize="9" orientation="landscape" r:id="rId1"/>
  <headerFooter>
    <oddHeader>&amp;L&amp;"-,Fett"&amp;18 2. Schulkooperationen&amp;R&amp;G</oddHeader>
    <oddFooter>&amp;C&amp;9Tal 42  .  80331 München . Telefon +49 89 262048540
www.bergsportfachverband.de. E-Mail: service@bergsportfachverband.de   
Gläubiger-Identifikationsnr. DE13ZZZ00000648859</oddFooter>
  </headerFooter>
  <legacyDrawingHF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CD1B7DAE-0CF3-4242-AF17-9F6260E73D5C}">
          <x14:formula1>
            <xm:f>Dropdown!$A$3:$A$7</xm:f>
          </x14:formula1>
          <xm:sqref>E7:F14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598DD-6F5A-4B50-B262-83B51732C524}">
  <dimension ref="A4:L21"/>
  <sheetViews>
    <sheetView view="pageLayout" zoomScale="90" zoomScaleNormal="100" zoomScalePageLayoutView="90" workbookViewId="0">
      <selection activeCell="E28" sqref="E28"/>
    </sheetView>
  </sheetViews>
  <sheetFormatPr baseColWidth="10" defaultColWidth="11.44140625" defaultRowHeight="14.4" x14ac:dyDescent="0.3"/>
  <cols>
    <col min="1" max="1" width="5.109375" customWidth="1"/>
    <col min="2" max="2" width="7.44140625" customWidth="1"/>
    <col min="3" max="3" width="9.44140625" customWidth="1"/>
    <col min="4" max="4" width="9.5546875" customWidth="1"/>
    <col min="5" max="5" width="12.6640625" customWidth="1"/>
    <col min="6" max="6" width="12.88671875" customWidth="1"/>
    <col min="7" max="7" width="17.33203125" customWidth="1"/>
    <col min="8" max="8" width="14.33203125" customWidth="1"/>
    <col min="9" max="9" width="14.109375" customWidth="1"/>
    <col min="10" max="10" width="8" bestFit="1" customWidth="1"/>
    <col min="11" max="11" width="8" customWidth="1"/>
    <col min="12" max="12" width="10.6640625" customWidth="1"/>
  </cols>
  <sheetData>
    <row r="4" spans="1:12" ht="15" thickBot="1" x14ac:dyDescent="0.35"/>
    <row r="5" spans="1:12" ht="35.25" customHeight="1" x14ac:dyDescent="0.3">
      <c r="A5" s="118" t="s">
        <v>36</v>
      </c>
      <c r="B5" s="129" t="s">
        <v>88</v>
      </c>
      <c r="C5" s="130"/>
      <c r="D5" s="118" t="s">
        <v>53</v>
      </c>
      <c r="E5" s="120" t="s">
        <v>54</v>
      </c>
      <c r="F5" s="118" t="s">
        <v>55</v>
      </c>
      <c r="G5" s="118" t="s">
        <v>56</v>
      </c>
      <c r="H5" s="118" t="s">
        <v>57</v>
      </c>
      <c r="I5" s="118" t="s">
        <v>58</v>
      </c>
      <c r="J5" s="118" t="s">
        <v>59</v>
      </c>
      <c r="K5" s="118" t="s">
        <v>60</v>
      </c>
      <c r="L5" s="126" t="s">
        <v>87</v>
      </c>
    </row>
    <row r="6" spans="1:12" ht="36.75" customHeight="1" thickBot="1" x14ac:dyDescent="0.35">
      <c r="A6" s="119"/>
      <c r="B6" s="131"/>
      <c r="C6" s="132"/>
      <c r="D6" s="119"/>
      <c r="E6" s="121"/>
      <c r="F6" s="119"/>
      <c r="G6" s="119"/>
      <c r="H6" s="119"/>
      <c r="I6" s="121"/>
      <c r="J6" s="119"/>
      <c r="K6" s="119"/>
      <c r="L6" s="127"/>
    </row>
    <row r="7" spans="1:12" x14ac:dyDescent="0.3">
      <c r="A7" s="21">
        <v>1</v>
      </c>
      <c r="B7" s="125"/>
      <c r="C7" s="125"/>
      <c r="D7" s="83"/>
      <c r="E7" s="82"/>
      <c r="F7" s="77"/>
      <c r="G7" s="78"/>
      <c r="H7" s="79" t="s">
        <v>61</v>
      </c>
      <c r="I7" s="78" t="s">
        <v>61</v>
      </c>
      <c r="J7" s="93"/>
      <c r="K7" s="79"/>
      <c r="L7" s="79"/>
    </row>
    <row r="8" spans="1:12" ht="15.75" customHeight="1" x14ac:dyDescent="0.3">
      <c r="A8" s="22">
        <v>2</v>
      </c>
      <c r="B8" s="128"/>
      <c r="C8" s="128"/>
      <c r="D8" s="80"/>
      <c r="E8" s="84"/>
      <c r="F8" s="81"/>
      <c r="G8" s="78"/>
      <c r="H8" s="79" t="s">
        <v>61</v>
      </c>
      <c r="I8" s="78" t="s">
        <v>61</v>
      </c>
      <c r="J8" s="94"/>
      <c r="K8" s="86"/>
      <c r="L8" s="79"/>
    </row>
    <row r="9" spans="1:12" x14ac:dyDescent="0.3">
      <c r="A9" s="22">
        <v>3</v>
      </c>
      <c r="B9" s="105"/>
      <c r="C9" s="107"/>
      <c r="D9" s="80"/>
      <c r="E9" s="84"/>
      <c r="F9" s="81"/>
      <c r="G9" s="78"/>
      <c r="H9" s="79" t="s">
        <v>61</v>
      </c>
      <c r="I9" s="78" t="s">
        <v>61</v>
      </c>
      <c r="J9" s="94"/>
      <c r="K9" s="86"/>
      <c r="L9" s="79"/>
    </row>
    <row r="10" spans="1:12" x14ac:dyDescent="0.3">
      <c r="A10" s="22">
        <v>4</v>
      </c>
      <c r="B10" s="105"/>
      <c r="C10" s="107"/>
      <c r="D10" s="80"/>
      <c r="E10" s="84"/>
      <c r="F10" s="81"/>
      <c r="G10" s="78"/>
      <c r="H10" s="79" t="s">
        <v>61</v>
      </c>
      <c r="I10" s="78" t="s">
        <v>61</v>
      </c>
      <c r="J10" s="94"/>
      <c r="K10" s="86"/>
      <c r="L10" s="79"/>
    </row>
    <row r="11" spans="1:12" x14ac:dyDescent="0.3">
      <c r="A11" s="22">
        <v>5</v>
      </c>
      <c r="B11" s="105"/>
      <c r="C11" s="107"/>
      <c r="D11" s="80"/>
      <c r="E11" s="84"/>
      <c r="F11" s="81"/>
      <c r="G11" s="78"/>
      <c r="H11" s="79" t="s">
        <v>61</v>
      </c>
      <c r="I11" s="78" t="s">
        <v>61</v>
      </c>
      <c r="J11" s="94"/>
      <c r="K11" s="86"/>
      <c r="L11" s="79"/>
    </row>
    <row r="12" spans="1:12" x14ac:dyDescent="0.3">
      <c r="A12" s="22">
        <v>6</v>
      </c>
      <c r="B12" s="105"/>
      <c r="C12" s="107"/>
      <c r="D12" s="85"/>
      <c r="E12" s="81"/>
      <c r="F12" s="81"/>
      <c r="G12" s="78"/>
      <c r="H12" s="79" t="s">
        <v>61</v>
      </c>
      <c r="I12" s="78" t="s">
        <v>61</v>
      </c>
      <c r="J12" s="94"/>
      <c r="K12" s="86"/>
      <c r="L12" s="79"/>
    </row>
    <row r="13" spans="1:12" x14ac:dyDescent="0.3">
      <c r="A13" s="22">
        <v>7</v>
      </c>
      <c r="B13" s="105"/>
      <c r="C13" s="107"/>
      <c r="D13" s="85"/>
      <c r="E13" s="81"/>
      <c r="F13" s="81"/>
      <c r="G13" s="78"/>
      <c r="H13" s="79" t="s">
        <v>61</v>
      </c>
      <c r="I13" s="78" t="s">
        <v>61</v>
      </c>
      <c r="J13" s="94"/>
      <c r="K13" s="86"/>
      <c r="L13" s="79"/>
    </row>
    <row r="14" spans="1:12" x14ac:dyDescent="0.3">
      <c r="A14" s="22">
        <v>8</v>
      </c>
      <c r="B14" s="105"/>
      <c r="C14" s="107"/>
      <c r="D14" s="85"/>
      <c r="E14" s="81"/>
      <c r="F14" s="81"/>
      <c r="G14" s="78"/>
      <c r="H14" s="79" t="s">
        <v>61</v>
      </c>
      <c r="I14" s="78" t="s">
        <v>61</v>
      </c>
      <c r="J14" s="94"/>
      <c r="K14" s="86"/>
      <c r="L14" s="79"/>
    </row>
    <row r="15" spans="1:12" ht="15" thickBot="1" x14ac:dyDescent="0.35">
      <c r="G15" s="71"/>
      <c r="H15" s="71"/>
      <c r="J15" s="73" t="s">
        <v>62</v>
      </c>
      <c r="L15" s="72">
        <f>SUM(L7:L14)</f>
        <v>0</v>
      </c>
    </row>
    <row r="16" spans="1:12" ht="15" thickTop="1" x14ac:dyDescent="0.3">
      <c r="H16" s="56"/>
    </row>
    <row r="19" spans="2:2" x14ac:dyDescent="0.3">
      <c r="B19" t="s">
        <v>63</v>
      </c>
    </row>
    <row r="20" spans="2:2" x14ac:dyDescent="0.3">
      <c r="B20" t="s">
        <v>89</v>
      </c>
    </row>
    <row r="21" spans="2:2" x14ac:dyDescent="0.3">
      <c r="B21" t="s">
        <v>90</v>
      </c>
    </row>
  </sheetData>
  <sheetProtection algorithmName="SHA-512" hashValue="KX1si3opAfgQIeLJCXdKDtRsy+V68/Z19LepP6BNLf3CG2fs0KnNmmZcAn6e/mp87YnXkdfQxVIITnJNRZikyg==" saltValue="qimWt2b+FbhBy3ITe9it5Q==" spinCount="100000" sheet="1" objects="1" scenarios="1"/>
  <protectedRanges>
    <protectedRange sqref="B7:L14" name="Bereich1"/>
  </protectedRanges>
  <mergeCells count="19">
    <mergeCell ref="A5:A6"/>
    <mergeCell ref="B5:C6"/>
    <mergeCell ref="D5:D6"/>
    <mergeCell ref="E5:E6"/>
    <mergeCell ref="F5:F6"/>
    <mergeCell ref="J5:J6"/>
    <mergeCell ref="I5:I6"/>
    <mergeCell ref="L5:L6"/>
    <mergeCell ref="B7:C7"/>
    <mergeCell ref="B8:C8"/>
    <mergeCell ref="K5:K6"/>
    <mergeCell ref="B12:C12"/>
    <mergeCell ref="B13:C13"/>
    <mergeCell ref="B14:C14"/>
    <mergeCell ref="H5:H6"/>
    <mergeCell ref="G5:G6"/>
    <mergeCell ref="B9:C9"/>
    <mergeCell ref="B10:C10"/>
    <mergeCell ref="B11:C11"/>
  </mergeCells>
  <pageMargins left="0.7" right="0.7" top="0.78740157499999996" bottom="0.78740157499999996" header="0.3" footer="0.3"/>
  <pageSetup paperSize="9" orientation="landscape" r:id="rId1"/>
  <headerFooter>
    <oddHeader>&amp;L&amp;"-,Fett"&amp;18 3. Nachwuchstrainer&amp;R&amp;G</oddHeader>
    <oddFooter>&amp;C&amp;9Tal 42  .  80331 München . Telefon +49 89 262048540
www.bergsportfachverband.de. E-Mail: service@bergsportfachverband.de   
Gläubiger-Identifikationsnr. DE13ZZZ00000648859</oddFoot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BCC431D9-01AA-42EB-A532-3AC201B34223}">
          <x14:formula1>
            <xm:f>Dropdown!$A$12:$A$17</xm:f>
          </x14:formula1>
          <xm:sqref>H7:H14</xm:sqref>
        </x14:dataValidation>
        <x14:dataValidation type="list" allowBlank="1" showInputMessage="1" showErrorMessage="1" xr:uid="{B09E6DEF-83DE-4CD1-888A-519A50C6F012}">
          <x14:formula1>
            <xm:f>Dropdown!$C$12:$C$14</xm:f>
          </x14:formula1>
          <xm:sqref>I7:I14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76F4C-23A9-4200-B5CE-18F4053D6BC6}">
  <dimension ref="A4:G15"/>
  <sheetViews>
    <sheetView view="pageLayout" zoomScale="90" zoomScaleNormal="100" zoomScalePageLayoutView="90" workbookViewId="0">
      <selection activeCell="F24" sqref="F24"/>
    </sheetView>
  </sheetViews>
  <sheetFormatPr baseColWidth="10" defaultColWidth="11.44140625" defaultRowHeight="14.4" x14ac:dyDescent="0.3"/>
  <cols>
    <col min="1" max="1" width="5.109375" customWidth="1"/>
    <col min="3" max="3" width="17" customWidth="1"/>
    <col min="4" max="4" width="34.44140625" customWidth="1"/>
    <col min="5" max="5" width="28.5546875" customWidth="1"/>
    <col min="6" max="6" width="17.44140625" customWidth="1"/>
    <col min="7" max="7" width="10.88671875" customWidth="1"/>
    <col min="8" max="8" width="22.44140625" customWidth="1"/>
  </cols>
  <sheetData>
    <row r="4" spans="1:7" ht="15" thickBot="1" x14ac:dyDescent="0.35"/>
    <row r="5" spans="1:7" ht="35.25" customHeight="1" x14ac:dyDescent="0.3">
      <c r="A5" s="118" t="s">
        <v>36</v>
      </c>
      <c r="B5" s="129" t="s">
        <v>64</v>
      </c>
      <c r="C5" s="130"/>
      <c r="D5" s="118" t="s">
        <v>65</v>
      </c>
      <c r="E5" s="118" t="s">
        <v>66</v>
      </c>
      <c r="F5" s="118" t="s">
        <v>67</v>
      </c>
      <c r="G5" s="118" t="s">
        <v>68</v>
      </c>
    </row>
    <row r="6" spans="1:7" ht="36.75" customHeight="1" thickBot="1" x14ac:dyDescent="0.35">
      <c r="A6" s="119"/>
      <c r="B6" s="131"/>
      <c r="C6" s="132"/>
      <c r="D6" s="119"/>
      <c r="E6" s="119"/>
      <c r="F6" s="119"/>
      <c r="G6" s="119"/>
    </row>
    <row r="7" spans="1:7" x14ac:dyDescent="0.3">
      <c r="A7" s="21">
        <v>1</v>
      </c>
      <c r="B7" s="125"/>
      <c r="C7" s="125"/>
      <c r="D7" s="83"/>
      <c r="E7" s="78"/>
      <c r="F7" s="88" t="s">
        <v>69</v>
      </c>
      <c r="G7" s="79"/>
    </row>
    <row r="8" spans="1:7" ht="15.75" customHeight="1" x14ac:dyDescent="0.3">
      <c r="A8" s="22">
        <v>2</v>
      </c>
      <c r="B8" s="128"/>
      <c r="C8" s="128"/>
      <c r="D8" s="80"/>
      <c r="E8" s="81"/>
      <c r="F8" s="88" t="s">
        <v>69</v>
      </c>
      <c r="G8" s="79"/>
    </row>
    <row r="9" spans="1:7" x14ac:dyDescent="0.3">
      <c r="A9" s="22">
        <v>3</v>
      </c>
      <c r="B9" s="105"/>
      <c r="C9" s="107"/>
      <c r="D9" s="80"/>
      <c r="E9" s="81"/>
      <c r="F9" s="88" t="s">
        <v>69</v>
      </c>
      <c r="G9" s="79"/>
    </row>
    <row r="10" spans="1:7" x14ac:dyDescent="0.3">
      <c r="A10" s="22">
        <v>4</v>
      </c>
      <c r="B10" s="105"/>
      <c r="C10" s="107"/>
      <c r="D10" s="80"/>
      <c r="E10" s="81"/>
      <c r="F10" s="88" t="s">
        <v>69</v>
      </c>
      <c r="G10" s="79"/>
    </row>
    <row r="11" spans="1:7" x14ac:dyDescent="0.3">
      <c r="A11" s="22">
        <v>5</v>
      </c>
      <c r="B11" s="105"/>
      <c r="C11" s="107"/>
      <c r="D11" s="80"/>
      <c r="E11" s="81"/>
      <c r="F11" s="88" t="s">
        <v>69</v>
      </c>
      <c r="G11" s="79"/>
    </row>
    <row r="12" spans="1:7" x14ac:dyDescent="0.3">
      <c r="A12" s="22">
        <v>6</v>
      </c>
      <c r="B12" s="105"/>
      <c r="C12" s="107"/>
      <c r="D12" s="85"/>
      <c r="E12" s="81"/>
      <c r="F12" s="88" t="s">
        <v>69</v>
      </c>
      <c r="G12" s="79"/>
    </row>
    <row r="13" spans="1:7" x14ac:dyDescent="0.3">
      <c r="A13" s="22">
        <v>7</v>
      </c>
      <c r="B13" s="105"/>
      <c r="C13" s="107"/>
      <c r="D13" s="85"/>
      <c r="E13" s="81"/>
      <c r="F13" s="88" t="s">
        <v>69</v>
      </c>
      <c r="G13" s="79"/>
    </row>
    <row r="14" spans="1:7" ht="15" thickBot="1" x14ac:dyDescent="0.35">
      <c r="A14" s="22">
        <v>8</v>
      </c>
      <c r="B14" s="105"/>
      <c r="C14" s="107"/>
      <c r="D14" s="85"/>
      <c r="E14" s="81"/>
      <c r="F14" s="88" t="s">
        <v>69</v>
      </c>
      <c r="G14" s="79"/>
    </row>
    <row r="15" spans="1:7" ht="15" thickTop="1" x14ac:dyDescent="0.3">
      <c r="F15" s="20" t="s">
        <v>62</v>
      </c>
      <c r="G15" s="40">
        <f>SUM(G7:G14)</f>
        <v>0</v>
      </c>
    </row>
  </sheetData>
  <sheetProtection algorithmName="SHA-512" hashValue="oLdAqQT4kuGIIcxYylHvmwXYQAkzJJMQYVoXKHPUNhM7MrkN+Vb42nux0L4hSJK5P8VCUqNPVcnYMgWHgkOWvQ==" saltValue="l0G0K866y7RGTOfmERIYwQ==" spinCount="100000" sheet="1" objects="1" scenarios="1"/>
  <protectedRanges>
    <protectedRange sqref="B7:D14 E7:G14" name="Bereich1"/>
  </protectedRanges>
  <mergeCells count="14">
    <mergeCell ref="B12:C12"/>
    <mergeCell ref="B13:C13"/>
    <mergeCell ref="B14:C14"/>
    <mergeCell ref="B7:C7"/>
    <mergeCell ref="B8:C8"/>
    <mergeCell ref="B9:C9"/>
    <mergeCell ref="B10:C10"/>
    <mergeCell ref="B11:C11"/>
    <mergeCell ref="G5:G6"/>
    <mergeCell ref="A5:A6"/>
    <mergeCell ref="B5:C6"/>
    <mergeCell ref="D5:D6"/>
    <mergeCell ref="F5:F6"/>
    <mergeCell ref="E5:E6"/>
  </mergeCells>
  <pageMargins left="0.7" right="0.7" top="0.78740157499999996" bottom="0.78740157499999996" header="0.3" footer="0.3"/>
  <pageSetup paperSize="9" orientation="landscape" r:id="rId1"/>
  <headerFooter>
    <oddHeader>&amp;L&amp;"-,Fett"&amp;18 4. Trainings-, Wettkampfmaterial&amp;R&amp;G</oddHeader>
    <oddFooter>&amp;C&amp;9Tal 42  .  80331 München . Telefon (089) 290 709 370  
www.bergsportfachverband.de. E-Mail: service@bergsportfachverband.de   
Gläubiger-Identifikationsnr. DE13ZZZ00000648859</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F4A58D9C-57A0-44B9-A24A-A2C8A046142C}">
          <x14:formula1>
            <xm:f>Dropdown!$A$20:$A$22</xm:f>
          </x14:formula1>
          <xm:sqref>F7:F14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A7AD6-EB8F-4613-8FA9-190F648DBE6C}">
  <dimension ref="A4:G16"/>
  <sheetViews>
    <sheetView view="pageLayout" zoomScale="90" zoomScaleNormal="100" zoomScalePageLayoutView="90" workbookViewId="0">
      <selection activeCell="G7" sqref="G7"/>
    </sheetView>
  </sheetViews>
  <sheetFormatPr baseColWidth="10" defaultColWidth="11.44140625" defaultRowHeight="14.4" x14ac:dyDescent="0.3"/>
  <cols>
    <col min="1" max="1" width="5.109375" customWidth="1"/>
    <col min="3" max="3" width="17" customWidth="1"/>
    <col min="4" max="4" width="34.44140625" customWidth="1"/>
    <col min="5" max="5" width="28.5546875" customWidth="1"/>
    <col min="6" max="6" width="17.44140625" customWidth="1"/>
    <col min="7" max="7" width="10.88671875" customWidth="1"/>
    <col min="8" max="8" width="22.44140625" customWidth="1"/>
  </cols>
  <sheetData>
    <row r="4" spans="1:7" ht="15" thickBot="1" x14ac:dyDescent="0.35"/>
    <row r="5" spans="1:7" ht="35.25" customHeight="1" x14ac:dyDescent="0.3">
      <c r="A5" s="118" t="s">
        <v>36</v>
      </c>
      <c r="B5" s="129" t="s">
        <v>70</v>
      </c>
      <c r="C5" s="130"/>
      <c r="D5" s="118" t="s">
        <v>71</v>
      </c>
      <c r="E5" s="118" t="s">
        <v>66</v>
      </c>
      <c r="F5" s="118" t="s">
        <v>67</v>
      </c>
      <c r="G5" s="118" t="s">
        <v>68</v>
      </c>
    </row>
    <row r="6" spans="1:7" ht="36.6" customHeight="1" thickBot="1" x14ac:dyDescent="0.35">
      <c r="A6" s="119"/>
      <c r="B6" s="131"/>
      <c r="C6" s="132"/>
      <c r="D6" s="119"/>
      <c r="E6" s="119"/>
      <c r="F6" s="119"/>
      <c r="G6" s="119"/>
    </row>
    <row r="7" spans="1:7" x14ac:dyDescent="0.3">
      <c r="A7" s="21">
        <v>1</v>
      </c>
      <c r="B7" s="125"/>
      <c r="C7" s="125"/>
      <c r="D7" s="83"/>
      <c r="E7" s="78"/>
      <c r="F7" s="88" t="s">
        <v>69</v>
      </c>
      <c r="G7" s="79"/>
    </row>
    <row r="8" spans="1:7" x14ac:dyDescent="0.3">
      <c r="A8" s="21">
        <v>2</v>
      </c>
      <c r="B8" s="125"/>
      <c r="C8" s="125"/>
      <c r="D8" s="83"/>
      <c r="E8" s="78"/>
      <c r="F8" s="88" t="s">
        <v>69</v>
      </c>
      <c r="G8" s="79"/>
    </row>
    <row r="9" spans="1:7" ht="15" thickBot="1" x14ac:dyDescent="0.35">
      <c r="A9" s="21">
        <v>3</v>
      </c>
      <c r="B9" s="125"/>
      <c r="C9" s="125"/>
      <c r="D9" s="83"/>
      <c r="E9" s="78"/>
      <c r="F9" s="88" t="s">
        <v>69</v>
      </c>
      <c r="G9" s="79"/>
    </row>
    <row r="10" spans="1:7" ht="15" thickTop="1" x14ac:dyDescent="0.3">
      <c r="F10" s="20" t="s">
        <v>62</v>
      </c>
      <c r="G10" s="40">
        <f>SUM(G7:G9)</f>
        <v>0</v>
      </c>
    </row>
    <row r="15" spans="1:7" x14ac:dyDescent="0.3">
      <c r="B15" s="133" t="s">
        <v>72</v>
      </c>
      <c r="C15" s="133"/>
      <c r="D15" s="133"/>
      <c r="E15" s="133"/>
      <c r="F15" s="133"/>
    </row>
    <row r="16" spans="1:7" x14ac:dyDescent="0.3">
      <c r="B16" s="133"/>
      <c r="C16" s="133"/>
      <c r="D16" s="133"/>
      <c r="E16" s="133"/>
      <c r="F16" s="133"/>
    </row>
  </sheetData>
  <sheetProtection algorithmName="SHA-512" hashValue="OSsva0vkXUzIo4ZPFcv/7V9aTVkYzphDNjdZjD77p+chgEjVxr+1xYcrmh+dvrKO53dTp4DYw37rC9nTHg5SiQ==" saltValue="cKKI6OgPtI6WbwPfUbGiiA==" spinCount="100000" sheet="1" objects="1" scenarios="1"/>
  <protectedRanges>
    <protectedRange sqref="B7:G9" name="Bereich1"/>
  </protectedRanges>
  <mergeCells count="10">
    <mergeCell ref="G5:G6"/>
    <mergeCell ref="B15:F16"/>
    <mergeCell ref="B8:C8"/>
    <mergeCell ref="B9:C9"/>
    <mergeCell ref="B7:C7"/>
    <mergeCell ref="A5:A6"/>
    <mergeCell ref="B5:C6"/>
    <mergeCell ref="D5:D6"/>
    <mergeCell ref="E5:E6"/>
    <mergeCell ref="F5:F6"/>
  </mergeCells>
  <pageMargins left="0.7" right="0.7" top="0.78740157499999996" bottom="0.78740157499999996" header="0.3" footer="0.3"/>
  <pageSetup paperSize="9" orientation="landscape" r:id="rId1"/>
  <headerFooter>
    <oddHeader>&amp;L&amp;"-,Fett"&amp;18 5. Griffeset für Wettkampfroutenbau&amp;R&amp;G</oddHeader>
    <oddFooter>&amp;C&amp;9Tal 42  .  80331 München . Telefon (089) 290 709 370  
www.bergsportfachverband.de. E-Mail: service@bergsportfachverband.de   
Gläubiger-Identifikationsnr. DE13ZZZ00000648859</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E79F3DE-79DC-4103-BFD8-B6E25A1185CD}">
          <x14:formula1>
            <xm:f>Dropdown!$A$20:$A$22</xm:f>
          </x14:formula1>
          <xm:sqref>F7:F9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FAB2E-CB14-4B8B-804B-A707466B2E11}">
  <dimension ref="A1:C22"/>
  <sheetViews>
    <sheetView workbookViewId="0">
      <selection activeCell="A19" sqref="A19"/>
    </sheetView>
  </sheetViews>
  <sheetFormatPr baseColWidth="10" defaultColWidth="11.44140625" defaultRowHeight="14.4" x14ac:dyDescent="0.3"/>
  <sheetData>
    <row r="1" spans="1:3" x14ac:dyDescent="0.3">
      <c r="A1" s="3" t="s">
        <v>73</v>
      </c>
    </row>
    <row r="3" spans="1:3" x14ac:dyDescent="0.3">
      <c r="A3" t="s">
        <v>52</v>
      </c>
    </row>
    <row r="4" spans="1:3" x14ac:dyDescent="0.3">
      <c r="A4" t="s">
        <v>74</v>
      </c>
    </row>
    <row r="5" spans="1:3" x14ac:dyDescent="0.3">
      <c r="A5" t="s">
        <v>75</v>
      </c>
    </row>
    <row r="6" spans="1:3" x14ac:dyDescent="0.3">
      <c r="A6" t="s">
        <v>76</v>
      </c>
    </row>
    <row r="7" spans="1:3" x14ac:dyDescent="0.3">
      <c r="A7" t="s">
        <v>77</v>
      </c>
    </row>
    <row r="10" spans="1:3" x14ac:dyDescent="0.3">
      <c r="A10" s="3" t="s">
        <v>24</v>
      </c>
    </row>
    <row r="12" spans="1:3" x14ac:dyDescent="0.3">
      <c r="A12" t="s">
        <v>61</v>
      </c>
      <c r="C12" t="s">
        <v>61</v>
      </c>
    </row>
    <row r="13" spans="1:3" x14ac:dyDescent="0.3">
      <c r="A13" t="s">
        <v>78</v>
      </c>
      <c r="C13" t="s">
        <v>79</v>
      </c>
    </row>
    <row r="14" spans="1:3" x14ac:dyDescent="0.3">
      <c r="A14" t="s">
        <v>80</v>
      </c>
      <c r="C14" t="s">
        <v>81</v>
      </c>
    </row>
    <row r="15" spans="1:3" x14ac:dyDescent="0.3">
      <c r="A15" t="s">
        <v>82</v>
      </c>
    </row>
    <row r="16" spans="1:3" x14ac:dyDescent="0.3">
      <c r="A16" t="s">
        <v>83</v>
      </c>
    </row>
    <row r="17" spans="1:1" x14ac:dyDescent="0.3">
      <c r="A17" t="s">
        <v>77</v>
      </c>
    </row>
    <row r="19" spans="1:1" x14ac:dyDescent="0.3">
      <c r="A19" s="3" t="s">
        <v>84</v>
      </c>
    </row>
    <row r="20" spans="1:1" x14ac:dyDescent="0.3">
      <c r="A20" s="89" t="s">
        <v>69</v>
      </c>
    </row>
    <row r="21" spans="1:1" x14ac:dyDescent="0.3">
      <c r="A21" t="s">
        <v>85</v>
      </c>
    </row>
    <row r="22" spans="1:1" x14ac:dyDescent="0.3">
      <c r="A22" t="s">
        <v>86</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3f407035-d31b-4033-a3a7-805ab391096b">
      <UserInfo>
        <DisplayName>Patricia Lihs</DisplayName>
        <AccountId>17</AccountId>
        <AccountType/>
      </UserInfo>
      <UserInfo>
        <DisplayName>Eva Brandenburg</DisplayName>
        <AccountId>20</AccountId>
        <AccountType/>
      </UserInfo>
      <UserInfo>
        <DisplayName>Selina Glaubitz</DisplayName>
        <AccountId>799</AccountId>
        <AccountType/>
      </UserInfo>
      <UserInfo>
        <DisplayName>Regina Schaich</DisplayName>
        <AccountId>10</AccountId>
        <AccountType/>
      </UserInfo>
      <UserInfo>
        <DisplayName>Britt Faber</DisplayName>
        <AccountId>13</AccountId>
        <AccountType/>
      </UserInfo>
      <UserInfo>
        <DisplayName>Theresa Bäumler</DisplayName>
        <AccountId>757</AccountId>
        <AccountType/>
      </UserInfo>
    </SharedWithUsers>
    <lcf76f155ced4ddcb4097134ff3c332f xmlns="d4815f39-7bd6-49d3-a80d-3a82a135abcc">
      <Terms xmlns="http://schemas.microsoft.com/office/infopath/2007/PartnerControls"/>
    </lcf76f155ced4ddcb4097134ff3c332f>
    <TaxCatchAll xmlns="3f407035-d31b-4033-a3a7-805ab391096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76DDB4862EC80B45AB45610DA49219A5" ma:contentTypeVersion="18" ma:contentTypeDescription="Ein neues Dokument erstellen." ma:contentTypeScope="" ma:versionID="a772443c0245fd7790671deb82558d04">
  <xsd:schema xmlns:xsd="http://www.w3.org/2001/XMLSchema" xmlns:xs="http://www.w3.org/2001/XMLSchema" xmlns:p="http://schemas.microsoft.com/office/2006/metadata/properties" xmlns:ns2="d4815f39-7bd6-49d3-a80d-3a82a135abcc" xmlns:ns3="3f407035-d31b-4033-a3a7-805ab391096b" targetNamespace="http://schemas.microsoft.com/office/2006/metadata/properties" ma:root="true" ma:fieldsID="a6b579e9f5dc342d6191b7f47c2385d7" ns2:_="" ns3:_="">
    <xsd:import namespace="d4815f39-7bd6-49d3-a80d-3a82a135abcc"/>
    <xsd:import namespace="3f407035-d31b-4033-a3a7-805ab391096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815f39-7bd6-49d3-a80d-3a82a135a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26ec87fe-af29-4882-bd91-54b7021ae51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f407035-d31b-4033-a3a7-805ab391096b"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660a2774-3498-4f07-98fe-288b4a4d36ea}" ma:internalName="TaxCatchAll" ma:showField="CatchAllData" ma:web="3f407035-d31b-4033-a3a7-805ab39109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C49B94-69D9-4283-8F45-D2AD64E3CCBC}">
  <ds:schemaRefs>
    <ds:schemaRef ds:uri="http://schemas.microsoft.com/office/2006/metadata/properties"/>
    <ds:schemaRef ds:uri="http://schemas.microsoft.com/office/infopath/2007/PartnerControls"/>
    <ds:schemaRef ds:uri="3f407035-d31b-4033-a3a7-805ab391096b"/>
    <ds:schemaRef ds:uri="d4815f39-7bd6-49d3-a80d-3a82a135abcc"/>
  </ds:schemaRefs>
</ds:datastoreItem>
</file>

<file path=customXml/itemProps2.xml><?xml version="1.0" encoding="utf-8"?>
<ds:datastoreItem xmlns:ds="http://schemas.openxmlformats.org/officeDocument/2006/customXml" ds:itemID="{E049EBB0-0255-4560-9302-29D23B7367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815f39-7bd6-49d3-a80d-3a82a135abcc"/>
    <ds:schemaRef ds:uri="3f407035-d31b-4033-a3a7-805ab3910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D40C58-B2F7-42B0-B0FC-7848BF81C3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Deckblatt</vt:lpstr>
      <vt:lpstr>1. Fortbildungen </vt:lpstr>
      <vt:lpstr>2. Schulkooperationen</vt:lpstr>
      <vt:lpstr>3. Nachwuchstrainer</vt:lpstr>
      <vt:lpstr>4. Trainings-, WK-Material</vt:lpstr>
      <vt:lpstr>5. Griffeset für WK-RB</vt:lpstr>
      <vt:lpstr>Dropdown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R.Schaich.KVB</dc:creator>
  <cp:keywords/>
  <dc:description/>
  <cp:lastModifiedBy>Selina Glaubitz</cp:lastModifiedBy>
  <cp:revision/>
  <dcterms:created xsi:type="dcterms:W3CDTF">2020-04-28T11:58:39Z</dcterms:created>
  <dcterms:modified xsi:type="dcterms:W3CDTF">2025-01-30T11:10:36Z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0x01010076DDB4862EC80B45AB45610DA49219A5</vt:lpwstr>
  </property>
  <property fmtid="{D5CDD505-2E9C-101B-9397-08002B2CF9AE}" pid="3" name="MediaServiceImageTags">
    <vt:lpwstr/>
  </property>
</Properties>
</file>